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827"/>
  <workbookPr defaultThemeVersion="166925"/>
  <bookViews>
    <workbookView xWindow="0" yWindow="0" windowWidth="21570" windowHeight="11910" activeTab="1"/>
  </bookViews>
  <sheets>
    <sheet name="Sheet1" sheetId="1" r:id="rId1"/>
    <sheet name="Sheet2" sheetId="2" r:id="rId2"/>
  </sheets>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<sst xmlns="http://schemas.openxmlformats.org/spreadsheetml/2006/main" count="368" uniqueCount="181">
  <si>
    <t>OrderNo</t>
  </si>
  <si>
    <t>Ap/Ar ID</t>
  </si>
  <si>
    <t>Ap/Ar ID(T)</t>
  </si>
  <si>
    <t>Period</t>
  </si>
  <si>
    <t>EURO</t>
  </si>
  <si>
    <t>110100</t>
  </si>
  <si>
    <t>N.C. Plant Hire Ltd</t>
  </si>
  <si>
    <t>110101</t>
  </si>
  <si>
    <t>S. Wilkin and Sons Limited</t>
  </si>
  <si>
    <t>110161</t>
  </si>
  <si>
    <t>E Quinn Civils Ltd</t>
  </si>
  <si>
    <t>110213</t>
  </si>
  <si>
    <t>Brendan Loughran &amp; Sons Ltd.</t>
  </si>
  <si>
    <t>110326</t>
  </si>
  <si>
    <t>Patrick &amp; Mark Dempsey Ltd</t>
  </si>
  <si>
    <t>110361</t>
  </si>
  <si>
    <t>Gibson Bros (Ireland) Ltd</t>
  </si>
  <si>
    <t>110387</t>
  </si>
  <si>
    <t>Francis Haughey</t>
  </si>
  <si>
    <t>110424</t>
  </si>
  <si>
    <t>P and P McMahon Limited</t>
  </si>
  <si>
    <t>110531</t>
  </si>
  <si>
    <t>SSE Airtricity Utiility Solutions Ltd</t>
  </si>
  <si>
    <t>110696</t>
  </si>
  <si>
    <t>FINNEGAN &amp; O'NEILL LIMITED</t>
  </si>
  <si>
    <t>110742</t>
  </si>
  <si>
    <t>Lumastyle T/A Rossa Lighting</t>
  </si>
  <si>
    <t>110750</t>
  </si>
  <si>
    <t>Meegan Builders (Castleblayney) Ltd.</t>
  </si>
  <si>
    <t>110764</t>
  </si>
  <si>
    <t>Demac Construction Ltd.</t>
  </si>
  <si>
    <t>110773</t>
  </si>
  <si>
    <t>Moss Construction (NI) Ltd.</t>
  </si>
  <si>
    <t>110778</t>
  </si>
  <si>
    <t>Carolan Murphy Ltd.</t>
  </si>
  <si>
    <t>110782</t>
  </si>
  <si>
    <t>All Play  Ireland Ltd.</t>
  </si>
  <si>
    <t>110788</t>
  </si>
  <si>
    <t>Lowry Construction Limited</t>
  </si>
  <si>
    <t>110796</t>
  </si>
  <si>
    <t>Scotshouse Quarries Ltd.</t>
  </si>
  <si>
    <t>120025</t>
  </si>
  <si>
    <t>Enda O'Carroll</t>
  </si>
  <si>
    <t>120279</t>
  </si>
  <si>
    <t>RPS Consulting Engineers</t>
  </si>
  <si>
    <t>120427</t>
  </si>
  <si>
    <t>Doran Consulting</t>
  </si>
  <si>
    <t>120483</t>
  </si>
  <si>
    <t>Daniel O'Connell &amp; Son Solicitors</t>
  </si>
  <si>
    <t>120586</t>
  </si>
  <si>
    <t>Jacobs Engineering Ireland Ltd</t>
  </si>
  <si>
    <t>120610</t>
  </si>
  <si>
    <t>O'Connor Sutton Cronin &amp; Associates Limited</t>
  </si>
  <si>
    <t>120808</t>
  </si>
  <si>
    <t>Martello</t>
  </si>
  <si>
    <t>120900</t>
  </si>
  <si>
    <t>Barry Cunningham &amp; Henderson</t>
  </si>
  <si>
    <t>130218</t>
  </si>
  <si>
    <t>Datapac Ltd</t>
  </si>
  <si>
    <t>130222</t>
  </si>
  <si>
    <t>Vincent Ruane Builders</t>
  </si>
  <si>
    <t>130256</t>
  </si>
  <si>
    <t>I.P.B.M. Insurance Ltd</t>
  </si>
  <si>
    <t>130258</t>
  </si>
  <si>
    <t>High Precision Motor Products Ltd.</t>
  </si>
  <si>
    <t>130484</t>
  </si>
  <si>
    <t>Northern &amp; Western Reg. Assembly</t>
  </si>
  <si>
    <t>132449</t>
  </si>
  <si>
    <t>Ballybay Development Association CLG</t>
  </si>
  <si>
    <t>135320</t>
  </si>
  <si>
    <t>Oaklee Housing</t>
  </si>
  <si>
    <t>136168</t>
  </si>
  <si>
    <t>Vodafone Ireland Ltd T/a Vodafone ECS</t>
  </si>
  <si>
    <t>137155</t>
  </si>
  <si>
    <t>Local Government Management Agency</t>
  </si>
  <si>
    <t>138287</t>
  </si>
  <si>
    <t>Sport Ireland</t>
  </si>
  <si>
    <t>138569</t>
  </si>
  <si>
    <t>North &amp; East Housing Association</t>
  </si>
  <si>
    <t>138758</t>
  </si>
  <si>
    <t>Cluid Housing Association - (P&amp;A Receipts)</t>
  </si>
  <si>
    <t>138809</t>
  </si>
  <si>
    <t>Respond Housing (Leasing)</t>
  </si>
  <si>
    <t>138818</t>
  </si>
  <si>
    <t>iCare Housing</t>
  </si>
  <si>
    <t>139093</t>
  </si>
  <si>
    <t>O'Brien Lynam Client Account</t>
  </si>
  <si>
    <t>140304</t>
  </si>
  <si>
    <t>Podium 4Sport</t>
  </si>
  <si>
    <t/>
  </si>
  <si>
    <t>138419</t>
  </si>
  <si>
    <t>Circle K Ireland Energy Ltd.</t>
  </si>
  <si>
    <t>MONAGHAN COUNTY COUNCIL PURCHASE ORDERS OVER €20,000</t>
  </si>
  <si>
    <t>Supplier</t>
  </si>
  <si>
    <t>Amount</t>
  </si>
  <si>
    <t>Description</t>
  </si>
  <si>
    <t>Road Works</t>
  </si>
  <si>
    <t>Housing Works</t>
  </si>
  <si>
    <t>Parks &amp; Open Spaces</t>
  </si>
  <si>
    <t>Building Refurbishment</t>
  </si>
  <si>
    <t>Fuel</t>
  </si>
  <si>
    <t>i. Payments in respect of purchase orders are inclusive of VAT where appropriate</t>
  </si>
  <si>
    <t>ii. Payments to suppliers are net of withholding tax where appropriate</t>
  </si>
  <si>
    <t>iii. Penalty interest may be added at point of payment for late payment over 30 days (or whatever is agreed with the supplier). In addition, if the penalty interest amount calculated goes over €125 it is then subject to DIRT</t>
  </si>
  <si>
    <t>iv. Although a purchase order may have been raised it is possible that no payment has yet been made</t>
  </si>
  <si>
    <t>v. The report includes payments for goods or services and does not include grants-in-aid, reimbursements etc.</t>
  </si>
  <si>
    <t>vi. Some purchase orders may be excluded if their publication would be precluded under Freedom of Information legislation</t>
  </si>
  <si>
    <t>QUARTER 1 2020</t>
  </si>
  <si>
    <t>Details</t>
  </si>
  <si>
    <t>Works complete @ Latton - Town &amp; Village Renewal</t>
  </si>
  <si>
    <t xml:space="preserve">Energy Efficiency </t>
  </si>
  <si>
    <t>Pre-Letting works No 7 Latlorcan Close</t>
  </si>
  <si>
    <t>Ballybay town park</t>
  </si>
  <si>
    <t>Rossmore</t>
  </si>
  <si>
    <t>Works to Ballybay Town Park</t>
  </si>
  <si>
    <t>Upgrade of Scotshouse Playpark Valuation No.2</t>
  </si>
  <si>
    <t>Capital Contract Payments- Certificate No 12 Mullaghmatt Pha</t>
  </si>
  <si>
    <t>Capital Contract Payment  Cert No 11 Mullaghmatt Phase 4</t>
  </si>
  <si>
    <t>Capital Contract Payments-Certificate No 10 Mullaghmatt Phas</t>
  </si>
  <si>
    <t>Drilling of 6 additional Leachate extraction wells in Area</t>
  </si>
  <si>
    <t>Payment Cert No. 19 - N2 Monaghan to Emyvale Road</t>
  </si>
  <si>
    <t>Payment Cert No. 20 - N2 Monaghan to Emyvale Road</t>
  </si>
  <si>
    <t>Markethouse Refurbishment, Carrickmacross - Valuation no. 6</t>
  </si>
  <si>
    <t>Insurance</t>
  </si>
  <si>
    <t>Landfill</t>
  </si>
  <si>
    <t>Payment No 2 Market House Carrickmacross Construction Works</t>
  </si>
  <si>
    <t>Public Light Maint Repairs, Replace</t>
  </si>
  <si>
    <t>Planned Maintenance 3 Cavanreagh</t>
  </si>
  <si>
    <t>Reletting Works 8 Tower View Clones</t>
  </si>
  <si>
    <t>Balance due for Installation &amp; Take down of Christmas Lighti</t>
  </si>
  <si>
    <t>Capital Contract Payments - Valuation No. 7</t>
  </si>
  <si>
    <t>Fire Station Castleblayney</t>
  </si>
  <si>
    <t>Capital Contract Payments - Valuation No. 6</t>
  </si>
  <si>
    <t>Inv. No. 3828, Architects cert No. 13, 409737. Monaghan Town</t>
  </si>
  <si>
    <t>Capital Contract Payments -  Valuation No. 9</t>
  </si>
  <si>
    <t>Civil Defence HQ Building</t>
  </si>
  <si>
    <t>Renovation of Kavanagh Centrre Payment Certificate No 8</t>
  </si>
  <si>
    <t>Works to Oriel Playpark, Emyvale</t>
  </si>
  <si>
    <t>Balance of payment for completed works - 5% retained for sna</t>
  </si>
  <si>
    <t>Capital Contract Payments- Valuation No 3 -Clones Renewal Sc</t>
  </si>
  <si>
    <t>Capital Contract Payments-Valuation No 2 Site 4 82/83 Ferman (A NUMBER  OF SITES CLONES)</t>
  </si>
  <si>
    <t>tble 9/1 compacted per cl 705 sheet 4b tender list</t>
  </si>
  <si>
    <t>Professional feels for purchase of Workhouse, Shercock Road,</t>
  </si>
  <si>
    <t>Inv. No. MCS043781. Stage 1 payment for Dublin St. Regenerat</t>
  </si>
  <si>
    <t>No 306 - N2 Blackwater Bridge Replacement</t>
  </si>
  <si>
    <t>Ulster Canal Greenway Phase 2</t>
  </si>
  <si>
    <t>Remaining purchase price for purchase of IDA land at Knockac</t>
  </si>
  <si>
    <t>Acquisition of Land Former Meteorlogical Station Clones</t>
  </si>
  <si>
    <t>N2 Ardee to Castleblayney JAN 2020</t>
  </si>
  <si>
    <t>N2 Ardee to South of Castleblayney Bypass</t>
  </si>
  <si>
    <t>2020 Bridge Rehabilitation Consultancy Works</t>
  </si>
  <si>
    <t>Carrickmacross Workhouse - Visitor Interpretation &amp; Exhibiti</t>
  </si>
  <si>
    <t>Payment of Compensation for Derelict Site - Marian House, Cl</t>
  </si>
  <si>
    <t xml:space="preserve">HP 6EF24AV Prodesk 400 G6 and 23" E233 LED monitor quote no </t>
  </si>
  <si>
    <t>PC Purchase Holding Code</t>
  </si>
  <si>
    <t>Rent of Motor Tax, 1/3/20 - 31/5/20, Corporate contribution</t>
  </si>
  <si>
    <t>Chassis for Scania P320</t>
  </si>
  <si>
    <t>2020 Statutory Demand for MCC</t>
  </si>
  <si>
    <t>Payment under ORIS 2018 - Ballybay Wetlands</t>
  </si>
  <si>
    <t>CAS -Valuation No. 1 -16 houses at Liseggerton, Clones</t>
  </si>
  <si>
    <t xml:space="preserve">Capital Contract Payments- Certificate for Payment No 2 -16 </t>
  </si>
  <si>
    <t>GCN 6163 M Tax 02830001 1/1/20 - 31/3/20</t>
  </si>
  <si>
    <t>CCMA annual contribution</t>
  </si>
  <si>
    <t>Core Annual Support and Maintenance Charges 2020</t>
  </si>
  <si>
    <t>LGCSB - Other Charges/Expenses</t>
  </si>
  <si>
    <t>Local Sports Partnership 06</t>
  </si>
  <si>
    <t>Qtr2 - 2020</t>
  </si>
  <si>
    <t>Q4 - 2019 - Rent Review Increase Q1 - 2020 Rent Increase Q2 2020 Lease Payments</t>
  </si>
  <si>
    <t>Qtr2 2020</t>
  </si>
  <si>
    <t xml:space="preserve">Lease Repayments-CALF payment on acquisition of 4 Glenowen, </t>
  </si>
  <si>
    <t>Compensation payment for Derelict Site at 1 Old Cross Square</t>
  </si>
  <si>
    <t>Accessible gym equipment MLC 2018 Sports Capital Programme</t>
  </si>
  <si>
    <t>Public Light Maint</t>
  </si>
  <si>
    <t>Building Works</t>
  </si>
  <si>
    <t>Bridge Rehabilitation Wks</t>
  </si>
  <si>
    <t>Purchase IT Equipment</t>
  </si>
  <si>
    <t>Consultant Fee</t>
  </si>
  <si>
    <t>Greenway Project</t>
  </si>
  <si>
    <t>Landfill Works</t>
  </si>
  <si>
    <t>Erection of Lighting</t>
  </si>
  <si>
    <t>Purchase of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</si>
</sst>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8">
    <font>
      <sz val="11"/>
      <color theme="1"/>
      <name val="Calibri"/>
      <family val="2"/>
      <scheme val="minor"/>
    </font>
    <font>
      <sz val="10"/>
      <name val="Arial"/>
      <family val="2"/>
    </font>
    <font>
      <b/>
      <sz val="11"/>
      <color theme="1"/>
      <name val="Calibri"/>
      <family val="2"/>
      <scheme val="minor"/>
    </font>
    <font>
      <b/>
      <sz val="8"/>
      <color theme="1"/>
      <name val="MS Sans Serif"/>
      <family val="2"/>
    </font>
    <font>
      <b/>
      <sz val="9"/>
      <color theme="1"/>
      <name val="Segoe UI"/>
      <family val="2"/>
    </font>
    <font>
      <sz val="9"/>
      <color theme="1"/>
      <name val="Segoe UI"/>
      <family val="2"/>
    </font>
    <font>
      <sz val="8"/>
      <color theme="1"/>
      <name val="Tahoma"/>
      <family val="2"/>
    </font>
    <font>
      <b/>
      <sz val="14"/>
      <color theme="1"/>
      <name val="Calibri"/>
      <family val="2"/>
      <scheme val="minor"/>
    </font>
  </fonts>
  <fills count="3">
    <fill>
      <patternFill/>
    </fill>
    <fill>
      <patternFill patternType="gray125"/>
    </fill>
    <fill>
      <patternFill patternType="solid">
        <fgColor rgb="FFFFFF00"/>
        <bgColor indexed="64"/>
      </patternFill>
    </fill>
  </fills>
  <borders count="14">
    <border>
      <left/>
      <right/>
      <top/>
      <bottom/>
      <diagonal/>
    </border>
    <border>
      <left style="medium"/>
      <right/>
      <top style="medium"/>
      <bottom/>
    </border>
    <border>
      <left style="medium"/>
      <right/>
      <top style="medium"/>
      <bottom style="medium"/>
    </border>
    <border>
      <left style="medium"/>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49" fontId="3" fillId="0" borderId="0" xfId="0" applyNumberFormat="1" applyFont="1" applyAlignment="1">
      <alignment horizontal="left"/>
    </xf>
    <xf numFmtId="49" fontId="3" fillId="0" borderId="0" xfId="0" applyNumberFormat="1" applyFont="1" applyAlignment="1">
      <alignment horizontal="right"/>
    </xf>
    <xf numFmtId="164" fontId="3" fillId="0" borderId="0" xfId="0" applyNumberFormat="1" applyFont="1" applyAlignment="1">
      <alignment horizontal="right"/>
    </xf>
    <xf numFmtId="164"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horizontal="right"/>
    </xf>
    <xf numFmtId="165" fontId="3" fillId="0" borderId="0" xfId="0" applyNumberFormat="1" applyFont="1" applyAlignment="1">
      <alignment horizontal="right"/>
    </xf>
    <xf numFmtId="165" fontId="5" fillId="0" borderId="0" xfId="0" applyNumberFormat="1" applyFont="1" applyAlignment="1">
      <alignment horizontal="right"/>
    </xf>
    <xf numFmtId="0" fontId="3" fillId="0" borderId="0" xfId="0" applyFont="1"/>
    <xf numFmtId="164" fontId="4" fillId="0" borderId="0" xfId="0" applyNumberFormat="1" applyFont="1" applyAlignment="1">
      <alignment horizontal="center"/>
    </xf>
    <xf numFmtId="49" fontId="4" fillId="0" borderId="0" xfId="0" applyNumberFormat="1" applyFont="1" applyAlignment="1">
      <alignment horizontal="center"/>
    </xf>
    <xf numFmtId="165" fontId="4" fillId="0" borderId="0" xfId="0" applyNumberFormat="1" applyFont="1" applyAlignment="1">
      <alignment horizontal="center"/>
    </xf>
    <xf numFmtId="0" fontId="0" fillId="0" borderId="1" xfId="0" applyBorder="1" applyAlignment="1">
      <alignment horizontal="center"/>
    </xf>
    <xf numFmtId="49" fontId="3" fillId="0" borderId="0" xfId="0" applyNumberFormat="1" applyFont="1" applyAlignment="1">
      <alignment horizontal="left"/>
    </xf>
    <xf numFmtId="49" fontId="5" fillId="0" borderId="0" xfId="0" applyNumberFormat="1" applyFont="1" applyAlignment="1">
      <alignment horizontal="left"/>
    </xf>
    <xf numFmtId="49" fontId="5" fillId="0" borderId="0" xfId="0" applyNumberFormat="1" applyFont="1" applyAlignment="1">
      <alignment horizontal="right"/>
    </xf>
    <xf numFmtId="164" fontId="3" fillId="0" borderId="0" xfId="0" applyNumberFormat="1" applyFont="1" applyAlignment="1">
      <alignment horizontal="right"/>
    </xf>
    <xf numFmtId="164" fontId="5" fillId="0" borderId="0" xfId="0" applyNumberFormat="1" applyFont="1" applyAlignment="1">
      <alignment horizontal="right"/>
    </xf>
    <xf numFmtId="165" fontId="3" fillId="0" borderId="0" xfId="0" applyNumberFormat="1" applyFont="1" applyAlignment="1">
      <alignment horizontal="right"/>
    </xf>
    <xf numFmtId="165" fontId="5" fillId="0" borderId="0" xfId="0" applyNumberFormat="1" applyFont="1" applyAlignment="1">
      <alignment horizontal="right"/>
    </xf>
    <xf numFmtId="49" fontId="4" fillId="0" borderId="0" xfId="0" applyNumberFormat="1" applyFont="1" applyAlignment="1">
      <alignment horizontal="center"/>
    </xf>
    <xf numFmtId="164" fontId="4" fillId="0" borderId="0" xfId="0" applyNumberFormat="1" applyFont="1" applyAlignment="1">
      <alignment horizontal="center"/>
    </xf>
    <xf numFmtId="165" fontId="4" fillId="0" borderId="0" xfId="0" applyNumberFormat="1" applyFont="1" applyAlignment="1">
      <alignment horizontal="center"/>
    </xf>
    <xf numFmtId="0" fontId="0" fillId="0" borderId="0" xfId="0"/>
    <xf numFmtId="0" fontId="2" fillId="0" borderId="2" xfId="0" applyFont="1" applyBorder="1" applyAlignment="1">
      <alignment horizontal="left"/>
    </xf>
    <xf numFmtId="0" fontId="2" fillId="0" borderId="3" xfId="0" applyFont="1" applyBorder="1" applyAlignment="1">
      <alignment horizontal="center"/>
    </xf>
    <xf numFmtId="0" fontId="0" fillId="0" borderId="1" xfId="0" applyBorder="1"/>
    <xf numFmtId="0" fontId="0" fillId="0" borderId="4" xfId="0" applyBorder="1"/>
    <xf numFmtId="0" fontId="0" fillId="0" borderId="5" xfId="0" applyBorder="1"/>
    <xf numFmtId="0" fontId="0" fillId="0" borderId="6" xfId="0" applyBorder="1"/>
    <xf numFmtId="0" fontId="0" fillId="0" borderId="6" xfId="0" applyBorder="1" applyAlignment="1">
      <alignment vertical="center"/>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xf numFmtId="0" fontId="0" fillId="0" borderId="9" xfId="0" applyBorder="1"/>
    <xf numFmtId="0" fontId="0" fillId="0" borderId="10" xfId="0" applyBorder="1"/>
    <xf numFmtId="0" fontId="2" fillId="0" borderId="2" xfId="0" applyFont="1" applyBorder="1" applyAlignment="1">
      <alignment horizontal="center"/>
    </xf>
    <xf numFmtId="0" fontId="0" fillId="0" borderId="0" xfId="0" applyBorder="1"/>
    <xf numFmtId="0" fontId="0" fillId="0" borderId="7" xfId="0" applyBorder="1"/>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49" fontId="6" fillId="0" borderId="6" xfId="0" applyNumberFormat="1" applyFont="1" applyBorder="1" applyAlignment="1">
      <alignment horizontal="left"/>
    </xf>
    <xf numFmtId="0" fontId="0" fillId="2" borderId="0" xfId="0" applyFill="1"/>
    <xf numFmtId="0" fontId="0" fillId="0" borderId="4" xfId="0" applyBorder="1" applyAlignment="1">
      <alignment horizontal="center"/>
    </xf>
    <xf numFmtId="0" fontId="0" fillId="0" borderId="5" xfId="0" applyBorder="1" applyAlignment="1">
      <alignment horizontal="center"/>
    </xf>
    <xf numFmtId="0" fontId="7" fillId="0" borderId="6" xfId="0" applyFont="1" applyBorder="1" applyAlignment="1">
      <alignment horizontal="center" vertical="center" wrapText="1"/>
    </xf>
    <xf numFmtId="0" fontId="0" fillId="0" borderId="0" xfId="0" applyBorder="1"/>
    <xf numFmtId="0" fontId="0" fillId="0" borderId="7" xfId="0" applyBorder="1"/>
    <xf numFmtId="0" fontId="7" fillId="0" borderId="6"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165" fontId="0" fillId="0" borderId="0" xfId="0" applyNumberFormat="1"/>
    <xf numFmtId="165" fontId="0" fillId="2" borderId="0" xfId="0" applyNumberFormat="1" applyFill="1"/>
    <xf numFmtId="165" fontId="5" fillId="0" borderId="1" xfId="0" applyNumberFormat="1" applyFont="1" applyBorder="1" applyAlignment="1">
      <alignment horizontal="right"/>
    </xf>
    <xf numFmtId="165" fontId="5" fillId="0" borderId="6" xfId="0" applyNumberFormat="1" applyFont="1" applyBorder="1" applyAlignment="1">
      <alignment horizontal="right"/>
    </xf>
    <xf numFmtId="165" fontId="6" fillId="0" borderId="8" xfId="0" applyNumberFormat="1" applyFont="1" applyBorder="1" applyAlignment="1">
      <alignment horizontal="right"/>
    </xf>
    <xf numFmtId="0" fontId="0" fillId="0" borderId="11" xfId="0" applyBorder="1"/>
    <xf numFmtId="0" fontId="0" fillId="0" borderId="12" xfId="0" applyBorder="1"/>
    <xf numFmtId="165" fontId="0" fillId="0" borderId="12" xfId="0" applyNumberFormat="1" applyBorder="1"/>
    <xf numFmtId="49" fontId="5" fillId="0" borderId="12" xfId="0" applyNumberFormat="1" applyFont="1" applyBorder="1" applyAlignment="1">
      <alignment horizontal="left"/>
    </xf>
    <xf numFmtId="165" fontId="6" fillId="0" borderId="13" xfId="0" applyNumberFormat="1" applyFont="1" applyBorder="1" applyAlignment="1">
      <alignment horizontal="left"/>
    </xf>
    <xf numFmtId="165" fontId="0" fillId="0" borderId="12" xfId="0" applyNumberFormat="1" applyFill="1" applyBorder="1"/>
    <xf numFmtId="0" fontId="0" fillId="0" borderId="12" xfId="0" applyFill="1" applyBorder="1"/>
    <xf numFmtId="49" fontId="5" fillId="0" borderId="6"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CF34B-3460-42BE-93C9-F6E00071FF6F}">
  <dimension ref="A1:H74"/>
  <sheetViews>
    <sheetView workbookViewId="0" topLeftCell="A22">
      <selection activeCell="G46" sqref="G46"/>
    </sheetView>
  </sheetViews>
  <sheetFormatPr defaultColWidth="9.140625" defaultRowHeight="15"/>
  <cols>
    <col min="1" max="1" width="9.140625" style="6" customWidth="1"/>
    <col min="2" max="2" width="8.7109375" style="4" bestFit="1" customWidth="1"/>
    <col min="3" max="3" width="8.00390625" style="5" bestFit="1" customWidth="1"/>
    <col min="4" max="4" width="36.57421875" style="5" bestFit="1" customWidth="1"/>
    <col min="5" max="5" width="12.57421875" style="8" bestFit="1" customWidth="1"/>
    <col min="6" max="6" width="22.421875" style="0" bestFit="1" customWidth="1"/>
    <col min="7" max="7" width="85.00390625" style="0" bestFit="1" customWidth="1"/>
  </cols>
  <sheetData>
    <row r="1" spans="1:6" ht="15">
      <c r="A1" s="11" t="s">
        <v>3</v>
      </c>
      <c r="B1" s="10" t="s">
        <v>0</v>
      </c>
      <c r="C1" s="11" t="s">
        <v>1</v>
      </c>
      <c r="D1" s="11" t="s">
        <v>2</v>
      </c>
      <c r="E1" s="12" t="s">
        <v>4</v>
      </c>
      <c r="F1" s="21" t="s">
        <v>108</v>
      </c>
    </row>
    <row r="2" spans="1:7" ht="15">
      <c r="A2" s="6">
        <v>202003</v>
      </c>
      <c r="B2" s="4">
        <v>400218263</v>
      </c>
      <c r="C2" s="5" t="s">
        <v>5</v>
      </c>
      <c r="D2" s="5" t="s">
        <v>6</v>
      </c>
      <c r="E2" s="8">
        <v>-23509.67</v>
      </c>
      <c r="F2" t="s">
        <v>96</v>
      </c>
      <c r="G2" t="s">
        <v>109</v>
      </c>
    </row>
    <row r="3" spans="1:7" ht="14.25" customHeight="1">
      <c r="A3" s="6">
        <v>202003</v>
      </c>
      <c r="B3" s="4">
        <v>400215248</v>
      </c>
      <c r="C3" s="5" t="s">
        <v>5</v>
      </c>
      <c r="D3" s="5" t="s">
        <v>6</v>
      </c>
      <c r="E3" s="8">
        <v>-44825</v>
      </c>
      <c r="F3" t="s">
        <v>97</v>
      </c>
      <c r="G3" t="s">
        <v>110</v>
      </c>
    </row>
    <row r="4" spans="1:7" ht="15">
      <c r="A4" s="6">
        <v>202003</v>
      </c>
      <c r="B4" s="4">
        <v>400217838</v>
      </c>
      <c r="C4" s="5" t="s">
        <v>5</v>
      </c>
      <c r="D4" s="5" t="s">
        <v>6</v>
      </c>
      <c r="E4" s="8">
        <v>-37985</v>
      </c>
      <c r="F4" t="s">
        <v>97</v>
      </c>
      <c r="G4" t="s">
        <v>111</v>
      </c>
    </row>
    <row r="5" spans="1:7" ht="15">
      <c r="A5" s="6">
        <v>202003</v>
      </c>
      <c r="B5" s="4">
        <v>400217523</v>
      </c>
      <c r="C5" s="5" t="s">
        <v>7</v>
      </c>
      <c r="D5" s="5" t="s">
        <v>8</v>
      </c>
      <c r="E5" s="8">
        <v>-44405.5</v>
      </c>
      <c r="F5" s="54" t="s">
        <v>98</v>
      </c>
      <c r="G5" t="s">
        <v>112</v>
      </c>
    </row>
    <row r="6" spans="1:7" ht="15">
      <c r="A6" s="6">
        <v>202003</v>
      </c>
      <c r="B6" s="4">
        <v>400218349</v>
      </c>
      <c r="C6" s="5" t="s">
        <v>7</v>
      </c>
      <c r="D6" s="5" t="s">
        <v>8</v>
      </c>
      <c r="E6" s="8">
        <v>-76500</v>
      </c>
      <c r="F6" s="54" t="s">
        <v>98</v>
      </c>
      <c r="G6" t="s">
        <v>113</v>
      </c>
    </row>
    <row r="7" spans="1:7" ht="15">
      <c r="A7" s="6">
        <v>202003</v>
      </c>
      <c r="B7" s="4">
        <v>400218127</v>
      </c>
      <c r="C7" s="5" t="s">
        <v>7</v>
      </c>
      <c r="D7" s="5" t="s">
        <v>8</v>
      </c>
      <c r="E7" s="8">
        <v>-107100</v>
      </c>
      <c r="F7" s="54" t="s">
        <v>98</v>
      </c>
      <c r="G7" t="s">
        <v>113</v>
      </c>
    </row>
    <row r="8" spans="1:7" ht="15">
      <c r="A8" s="6">
        <v>202002</v>
      </c>
      <c r="B8" s="4">
        <v>400216790</v>
      </c>
      <c r="C8" s="5" t="s">
        <v>7</v>
      </c>
      <c r="D8" s="5" t="s">
        <v>8</v>
      </c>
      <c r="E8" s="8">
        <v>-29901</v>
      </c>
      <c r="F8" t="s">
        <v>98</v>
      </c>
      <c r="G8" t="s">
        <v>114</v>
      </c>
    </row>
    <row r="9" spans="1:7" ht="15">
      <c r="A9" s="6">
        <v>202002</v>
      </c>
      <c r="B9" s="4">
        <v>400217398</v>
      </c>
      <c r="C9" s="5" t="s">
        <v>7</v>
      </c>
      <c r="D9" s="5" t="s">
        <v>8</v>
      </c>
      <c r="E9" s="8">
        <v>-59400</v>
      </c>
      <c r="F9" t="s">
        <v>98</v>
      </c>
      <c r="G9" t="s">
        <v>113</v>
      </c>
    </row>
    <row r="10" spans="1:7" ht="15">
      <c r="A10" s="6">
        <v>202002</v>
      </c>
      <c r="B10" s="4">
        <v>400217076</v>
      </c>
      <c r="C10" s="5" t="s">
        <v>9</v>
      </c>
      <c r="D10" s="5" t="s">
        <v>10</v>
      </c>
      <c r="E10" s="8">
        <v>-52869.21</v>
      </c>
      <c r="F10" s="54" t="s">
        <v>98</v>
      </c>
      <c r="G10" t="s">
        <v>115</v>
      </c>
    </row>
    <row r="11" spans="1:7" ht="15">
      <c r="A11" s="6">
        <v>202003</v>
      </c>
      <c r="B11" s="4">
        <v>400218211</v>
      </c>
      <c r="C11" s="5" t="s">
        <v>11</v>
      </c>
      <c r="D11" s="5" t="s">
        <v>12</v>
      </c>
      <c r="E11" s="8">
        <v>-102003.95</v>
      </c>
      <c r="F11" s="54" t="s">
        <v>97</v>
      </c>
      <c r="G11" t="s">
        <v>116</v>
      </c>
    </row>
    <row r="12" spans="1:7" ht="15">
      <c r="A12" s="6">
        <v>202002</v>
      </c>
      <c r="B12" s="4">
        <v>400217165</v>
      </c>
      <c r="C12" s="5" t="s">
        <v>11</v>
      </c>
      <c r="D12" s="5" t="s">
        <v>12</v>
      </c>
      <c r="E12" s="8">
        <v>-119242.02</v>
      </c>
      <c r="F12" s="54" t="s">
        <v>97</v>
      </c>
      <c r="G12" t="s">
        <v>117</v>
      </c>
    </row>
    <row r="13" spans="1:7" ht="15">
      <c r="A13" s="6">
        <v>202001</v>
      </c>
      <c r="B13" s="4">
        <v>400216536</v>
      </c>
      <c r="C13" s="5" t="s">
        <v>11</v>
      </c>
      <c r="D13" s="5" t="s">
        <v>12</v>
      </c>
      <c r="E13" s="8">
        <v>-115742.75</v>
      </c>
      <c r="F13" s="54" t="s">
        <v>97</v>
      </c>
      <c r="G13" t="s">
        <v>118</v>
      </c>
    </row>
    <row r="14" spans="1:7" ht="15">
      <c r="A14" s="6">
        <v>202001</v>
      </c>
      <c r="B14" s="4">
        <v>400215035</v>
      </c>
      <c r="C14" s="5" t="s">
        <v>13</v>
      </c>
      <c r="D14" s="5" t="s">
        <v>14</v>
      </c>
      <c r="E14" s="8">
        <v>-24970</v>
      </c>
      <c r="F14" s="55" t="s">
        <v>124</v>
      </c>
      <c r="G14" t="s">
        <v>119</v>
      </c>
    </row>
    <row r="15" spans="1:7" ht="15">
      <c r="A15" s="6">
        <v>202001</v>
      </c>
      <c r="B15" s="4">
        <v>400216750</v>
      </c>
      <c r="C15" s="5" t="s">
        <v>15</v>
      </c>
      <c r="D15" s="5" t="s">
        <v>16</v>
      </c>
      <c r="E15" s="8">
        <v>-360501.54</v>
      </c>
      <c r="F15" s="54" t="s">
        <v>96</v>
      </c>
      <c r="G15" t="s">
        <v>120</v>
      </c>
    </row>
    <row r="16" spans="1:7" ht="15">
      <c r="A16" s="6">
        <v>202003</v>
      </c>
      <c r="B16" s="4">
        <v>400217602</v>
      </c>
      <c r="C16" s="5" t="s">
        <v>15</v>
      </c>
      <c r="D16" s="5" t="s">
        <v>16</v>
      </c>
      <c r="E16" s="8">
        <v>-136577.27</v>
      </c>
      <c r="F16" s="54" t="s">
        <v>96</v>
      </c>
      <c r="G16" t="s">
        <v>121</v>
      </c>
    </row>
    <row r="17" spans="1:7" ht="15">
      <c r="A17" s="6">
        <v>202002</v>
      </c>
      <c r="B17" s="4">
        <v>400217047</v>
      </c>
      <c r="C17" s="5" t="s">
        <v>17</v>
      </c>
      <c r="D17" s="5" t="s">
        <v>18</v>
      </c>
      <c r="E17" s="8">
        <v>-20745.25</v>
      </c>
      <c r="F17" s="54" t="s">
        <v>99</v>
      </c>
      <c r="G17" t="s">
        <v>122</v>
      </c>
    </row>
    <row r="18" spans="1:7" ht="15">
      <c r="A18" s="6">
        <v>202003</v>
      </c>
      <c r="B18" s="4">
        <v>400217708</v>
      </c>
      <c r="C18" s="5" t="s">
        <v>19</v>
      </c>
      <c r="D18" s="5" t="s">
        <v>20</v>
      </c>
      <c r="E18" s="8">
        <v>-53074.19</v>
      </c>
      <c r="F18" s="54" t="s">
        <v>99</v>
      </c>
      <c r="G18" t="s">
        <v>125</v>
      </c>
    </row>
    <row r="19" spans="1:7" ht="15">
      <c r="A19" s="6">
        <v>202003</v>
      </c>
      <c r="B19" s="4">
        <v>400217915</v>
      </c>
      <c r="C19" s="5" t="s">
        <v>21</v>
      </c>
      <c r="D19" s="5" t="s">
        <v>22</v>
      </c>
      <c r="E19" s="8">
        <v>-22328.32</v>
      </c>
      <c r="F19" t="s">
        <v>172</v>
      </c>
      <c r="G19" t="s">
        <v>126</v>
      </c>
    </row>
    <row r="20" spans="1:7" ht="15">
      <c r="A20" s="6">
        <v>202002</v>
      </c>
      <c r="B20" s="4">
        <v>400217275</v>
      </c>
      <c r="C20" s="5" t="s">
        <v>21</v>
      </c>
      <c r="D20" s="5" t="s">
        <v>22</v>
      </c>
      <c r="E20" s="8">
        <v>-20052.88</v>
      </c>
      <c r="F20" t="s">
        <v>172</v>
      </c>
      <c r="G20" s="24" t="s">
        <v>126</v>
      </c>
    </row>
    <row r="21" spans="1:7" ht="15">
      <c r="A21" s="6">
        <v>202003</v>
      </c>
      <c r="B21" s="4">
        <v>400218143</v>
      </c>
      <c r="C21" s="5" t="s">
        <v>23</v>
      </c>
      <c r="D21" s="5" t="s">
        <v>24</v>
      </c>
      <c r="E21" s="8">
        <v>-28246.42</v>
      </c>
      <c r="F21" s="54" t="s">
        <v>97</v>
      </c>
      <c r="G21" t="s">
        <v>127</v>
      </c>
    </row>
    <row r="22" spans="1:7" ht="15">
      <c r="A22" s="6">
        <v>202003</v>
      </c>
      <c r="B22" s="4">
        <v>400217840</v>
      </c>
      <c r="C22" s="5" t="s">
        <v>23</v>
      </c>
      <c r="D22" s="5" t="s">
        <v>24</v>
      </c>
      <c r="E22" s="8">
        <v>-20859.77</v>
      </c>
      <c r="F22" s="54" t="s">
        <v>97</v>
      </c>
      <c r="G22" t="s">
        <v>128</v>
      </c>
    </row>
    <row r="23" spans="1:7" ht="15">
      <c r="A23" s="6">
        <v>202001</v>
      </c>
      <c r="B23" s="4">
        <v>400216403</v>
      </c>
      <c r="C23" s="5" t="s">
        <v>25</v>
      </c>
      <c r="D23" s="5" t="s">
        <v>26</v>
      </c>
      <c r="E23" s="8">
        <v>-28311.5</v>
      </c>
      <c r="F23" s="44"/>
      <c r="G23" t="s">
        <v>129</v>
      </c>
    </row>
    <row r="24" spans="1:8" ht="15">
      <c r="A24" s="6">
        <v>202003</v>
      </c>
      <c r="B24" s="4">
        <v>400218240</v>
      </c>
      <c r="C24" s="5" t="s">
        <v>27</v>
      </c>
      <c r="D24" s="5" t="s">
        <v>28</v>
      </c>
      <c r="E24" s="8">
        <v>-215374.35</v>
      </c>
      <c r="F24" t="s">
        <v>173</v>
      </c>
      <c r="G24" t="s">
        <v>130</v>
      </c>
      <c r="H24" t="s">
        <v>131</v>
      </c>
    </row>
    <row r="25" spans="1:8" ht="15">
      <c r="A25" s="6">
        <v>202002</v>
      </c>
      <c r="B25" s="4">
        <v>400217193</v>
      </c>
      <c r="C25" s="5" t="s">
        <v>27</v>
      </c>
      <c r="D25" s="5" t="s">
        <v>28</v>
      </c>
      <c r="E25" s="8">
        <v>-181986.9</v>
      </c>
      <c r="F25" t="s">
        <v>173</v>
      </c>
      <c r="G25" t="s">
        <v>132</v>
      </c>
      <c r="H25" s="24" t="s">
        <v>131</v>
      </c>
    </row>
    <row r="26" spans="1:7" ht="15">
      <c r="A26" s="6">
        <v>202002</v>
      </c>
      <c r="B26" s="4">
        <v>400217208</v>
      </c>
      <c r="C26" s="5" t="s">
        <v>29</v>
      </c>
      <c r="D26" s="5" t="s">
        <v>30</v>
      </c>
      <c r="E26" s="8">
        <v>-68202.34</v>
      </c>
      <c r="F26" t="s">
        <v>99</v>
      </c>
      <c r="G26" t="s">
        <v>133</v>
      </c>
    </row>
    <row r="27" spans="1:8" ht="15">
      <c r="A27" s="6">
        <v>202001</v>
      </c>
      <c r="B27" s="4">
        <v>400216101</v>
      </c>
      <c r="C27" s="5" t="s">
        <v>31</v>
      </c>
      <c r="D27" s="5" t="s">
        <v>32</v>
      </c>
      <c r="E27" s="8">
        <v>-139688.03</v>
      </c>
      <c r="F27" t="s">
        <v>173</v>
      </c>
      <c r="G27" t="s">
        <v>134</v>
      </c>
      <c r="H27" t="s">
        <v>135</v>
      </c>
    </row>
    <row r="28" spans="1:7" ht="15">
      <c r="A28" s="6">
        <v>202003</v>
      </c>
      <c r="B28" s="4">
        <v>400217578</v>
      </c>
      <c r="C28" s="5" t="s">
        <v>33</v>
      </c>
      <c r="D28" s="5" t="s">
        <v>34</v>
      </c>
      <c r="E28" s="8">
        <v>-135726.06</v>
      </c>
      <c r="F28" t="s">
        <v>99</v>
      </c>
      <c r="G28" t="s">
        <v>136</v>
      </c>
    </row>
    <row r="29" spans="1:7" ht="15">
      <c r="A29" s="6">
        <v>202002</v>
      </c>
      <c r="B29" s="4">
        <v>400216658</v>
      </c>
      <c r="C29" s="5" t="s">
        <v>35</v>
      </c>
      <c r="D29" s="5" t="s">
        <v>36</v>
      </c>
      <c r="E29" s="8">
        <v>-33825.12</v>
      </c>
      <c r="F29" t="s">
        <v>98</v>
      </c>
      <c r="G29" t="s">
        <v>137</v>
      </c>
    </row>
    <row r="30" spans="1:7" ht="15">
      <c r="A30" s="6">
        <v>202003</v>
      </c>
      <c r="B30" s="4">
        <v>400218302</v>
      </c>
      <c r="C30" s="5" t="s">
        <v>35</v>
      </c>
      <c r="D30" s="5" t="s">
        <v>36</v>
      </c>
      <c r="E30" s="8">
        <v>-35647.9</v>
      </c>
      <c r="F30" t="s">
        <v>98</v>
      </c>
      <c r="G30" t="s">
        <v>138</v>
      </c>
    </row>
    <row r="31" spans="1:7" ht="15">
      <c r="A31" s="6">
        <v>202002</v>
      </c>
      <c r="B31" s="4">
        <v>400217371</v>
      </c>
      <c r="C31" s="5" t="s">
        <v>37</v>
      </c>
      <c r="D31" s="5" t="s">
        <v>38</v>
      </c>
      <c r="E31" s="8">
        <v>-136702.03</v>
      </c>
      <c r="F31" t="s">
        <v>97</v>
      </c>
      <c r="G31" t="s">
        <v>139</v>
      </c>
    </row>
    <row r="32" spans="1:7" ht="15">
      <c r="A32" s="6">
        <v>202002</v>
      </c>
      <c r="B32" s="4">
        <v>400217070</v>
      </c>
      <c r="C32" s="5" t="s">
        <v>37</v>
      </c>
      <c r="D32" s="5" t="s">
        <v>38</v>
      </c>
      <c r="E32" s="8">
        <v>-102079.73</v>
      </c>
      <c r="F32" t="s">
        <v>97</v>
      </c>
      <c r="G32" t="s">
        <v>140</v>
      </c>
    </row>
    <row r="33" spans="1:7" ht="15">
      <c r="A33" s="6">
        <v>202003</v>
      </c>
      <c r="B33" s="4">
        <v>400218009</v>
      </c>
      <c r="C33" s="5" t="s">
        <v>37</v>
      </c>
      <c r="D33" s="5" t="s">
        <v>38</v>
      </c>
      <c r="E33" s="8">
        <v>-107015.02</v>
      </c>
      <c r="F33" t="s">
        <v>97</v>
      </c>
      <c r="G33" s="24" t="s">
        <v>140</v>
      </c>
    </row>
    <row r="34" spans="1:7" ht="15">
      <c r="A34" s="6">
        <v>202002</v>
      </c>
      <c r="B34" s="4">
        <v>400215921</v>
      </c>
      <c r="C34" s="5" t="s">
        <v>39</v>
      </c>
      <c r="D34" s="5" t="s">
        <v>40</v>
      </c>
      <c r="E34" s="8">
        <v>-37429.62</v>
      </c>
      <c r="F34" t="s">
        <v>96</v>
      </c>
      <c r="G34" t="s">
        <v>141</v>
      </c>
    </row>
    <row r="35" spans="1:7" ht="15">
      <c r="A35" s="6">
        <v>202002</v>
      </c>
      <c r="B35" s="4">
        <v>400217035</v>
      </c>
      <c r="C35" s="5" t="s">
        <v>41</v>
      </c>
      <c r="D35" s="5" t="s">
        <v>42</v>
      </c>
      <c r="E35" s="8">
        <v>-45139.2</v>
      </c>
      <c r="G35" t="s">
        <v>142</v>
      </c>
    </row>
    <row r="36" spans="1:7" ht="15">
      <c r="A36" s="6">
        <v>202003</v>
      </c>
      <c r="B36" s="4">
        <v>400218214</v>
      </c>
      <c r="C36" s="5" t="s">
        <v>43</v>
      </c>
      <c r="D36" s="5" t="s">
        <v>44</v>
      </c>
      <c r="E36" s="8">
        <v>-85753.14</v>
      </c>
      <c r="F36" s="44" t="s">
        <v>176</v>
      </c>
      <c r="G36" t="s">
        <v>143</v>
      </c>
    </row>
    <row r="37" spans="1:7" ht="15">
      <c r="A37" s="6">
        <v>202002</v>
      </c>
      <c r="B37" s="4">
        <v>400216902</v>
      </c>
      <c r="C37" s="5" t="s">
        <v>45</v>
      </c>
      <c r="D37" s="5" t="s">
        <v>46</v>
      </c>
      <c r="E37" s="8">
        <v>-59055.71</v>
      </c>
      <c r="F37" t="s">
        <v>174</v>
      </c>
      <c r="G37" t="s">
        <v>144</v>
      </c>
    </row>
    <row r="38" spans="1:7" ht="15">
      <c r="A38" s="6">
        <v>202002</v>
      </c>
      <c r="B38" s="4">
        <v>400216940</v>
      </c>
      <c r="C38" s="5" t="s">
        <v>45</v>
      </c>
      <c r="D38" s="5" t="s">
        <v>46</v>
      </c>
      <c r="E38" s="8">
        <v>-133629.05</v>
      </c>
      <c r="F38" t="s">
        <v>177</v>
      </c>
      <c r="G38" t="s">
        <v>145</v>
      </c>
    </row>
    <row r="39" spans="1:7" ht="15">
      <c r="A39" s="6">
        <v>202002</v>
      </c>
      <c r="B39" s="4">
        <v>400217004</v>
      </c>
      <c r="C39" s="5" t="s">
        <v>47</v>
      </c>
      <c r="D39" s="5" t="s">
        <v>48</v>
      </c>
      <c r="E39" s="8">
        <v>-63000</v>
      </c>
      <c r="G39" t="s">
        <v>146</v>
      </c>
    </row>
    <row r="40" spans="1:7" ht="15">
      <c r="A40" s="6">
        <v>202001</v>
      </c>
      <c r="B40" s="4">
        <v>400216068</v>
      </c>
      <c r="C40" s="5" t="s">
        <v>47</v>
      </c>
      <c r="D40" s="5" t="s">
        <v>48</v>
      </c>
      <c r="E40" s="8">
        <v>-50000</v>
      </c>
      <c r="G40" t="s">
        <v>147</v>
      </c>
    </row>
    <row r="41" spans="1:7" ht="15">
      <c r="A41" s="6">
        <v>202002</v>
      </c>
      <c r="B41" s="4">
        <v>400217364</v>
      </c>
      <c r="C41" s="5" t="s">
        <v>49</v>
      </c>
      <c r="D41" s="5" t="s">
        <v>50</v>
      </c>
      <c r="E41" s="8">
        <v>-29669</v>
      </c>
      <c r="F41" t="s">
        <v>96</v>
      </c>
      <c r="G41" t="s">
        <v>148</v>
      </c>
    </row>
    <row r="42" spans="1:7" ht="15">
      <c r="A42" s="6">
        <v>202003</v>
      </c>
      <c r="B42" s="4">
        <v>400218176</v>
      </c>
      <c r="C42" s="5" t="s">
        <v>49</v>
      </c>
      <c r="D42" s="5" t="s">
        <v>50</v>
      </c>
      <c r="E42" s="8">
        <v>-59338</v>
      </c>
      <c r="F42" t="s">
        <v>96</v>
      </c>
      <c r="G42" t="s">
        <v>149</v>
      </c>
    </row>
    <row r="43" spans="1:7" ht="15">
      <c r="A43" s="6">
        <v>202002</v>
      </c>
      <c r="B43" s="4">
        <v>400217364</v>
      </c>
      <c r="C43" s="5" t="s">
        <v>49</v>
      </c>
      <c r="D43" s="5" t="s">
        <v>50</v>
      </c>
      <c r="E43" s="8">
        <v>-89007</v>
      </c>
      <c r="F43" s="54" t="s">
        <v>96</v>
      </c>
      <c r="G43" t="s">
        <v>149</v>
      </c>
    </row>
    <row r="44" spans="1:7" ht="15">
      <c r="A44" s="6">
        <v>202001</v>
      </c>
      <c r="B44" s="4">
        <v>400216262</v>
      </c>
      <c r="C44" s="5" t="s">
        <v>51</v>
      </c>
      <c r="D44" s="5" t="s">
        <v>52</v>
      </c>
      <c r="E44" s="8">
        <v>-100091.25</v>
      </c>
      <c r="F44" t="s">
        <v>174</v>
      </c>
      <c r="G44" t="s">
        <v>150</v>
      </c>
    </row>
    <row r="45" spans="1:7" ht="15">
      <c r="A45" s="6">
        <v>202003</v>
      </c>
      <c r="B45" s="4">
        <v>400217727</v>
      </c>
      <c r="C45" s="5" t="s">
        <v>53</v>
      </c>
      <c r="D45" s="5" t="s">
        <v>54</v>
      </c>
      <c r="E45" s="8">
        <v>-35497.8</v>
      </c>
      <c r="F45" t="s">
        <v>99</v>
      </c>
      <c r="G45" t="s">
        <v>151</v>
      </c>
    </row>
    <row r="46" spans="1:7" ht="15">
      <c r="A46" s="6">
        <v>202003</v>
      </c>
      <c r="B46" s="4">
        <v>400218259</v>
      </c>
      <c r="C46" s="5" t="s">
        <v>55</v>
      </c>
      <c r="D46" s="5" t="s">
        <v>56</v>
      </c>
      <c r="E46" s="8">
        <v>-40000</v>
      </c>
      <c r="G46" t="s">
        <v>152</v>
      </c>
    </row>
    <row r="47" spans="1:8" ht="15">
      <c r="A47" s="6">
        <v>202002</v>
      </c>
      <c r="B47" s="4">
        <v>400217046</v>
      </c>
      <c r="C47" s="5" t="s">
        <v>57</v>
      </c>
      <c r="D47" s="5" t="s">
        <v>58</v>
      </c>
      <c r="E47" s="8">
        <v>-26435.34</v>
      </c>
      <c r="F47" t="s">
        <v>175</v>
      </c>
      <c r="G47" t="s">
        <v>153</v>
      </c>
      <c r="H47" t="s">
        <v>154</v>
      </c>
    </row>
    <row r="48" spans="1:7" ht="15">
      <c r="A48" s="6">
        <v>202003</v>
      </c>
      <c r="B48" s="4">
        <v>400217722</v>
      </c>
      <c r="C48" s="5" t="s">
        <v>59</v>
      </c>
      <c r="D48" s="5" t="s">
        <v>60</v>
      </c>
      <c r="E48" s="8">
        <v>-25371</v>
      </c>
      <c r="G48" t="s">
        <v>155</v>
      </c>
    </row>
    <row r="49" spans="1:7" ht="15">
      <c r="A49" s="6">
        <v>202001</v>
      </c>
      <c r="B49" s="4">
        <v>400216423</v>
      </c>
      <c r="C49" s="5" t="s">
        <v>61</v>
      </c>
      <c r="D49" s="5" t="s">
        <v>62</v>
      </c>
      <c r="E49" s="8">
        <v>-701165</v>
      </c>
      <c r="G49" t="s">
        <v>123</v>
      </c>
    </row>
    <row r="50" spans="1:7" ht="15">
      <c r="A50" s="6">
        <v>202001</v>
      </c>
      <c r="B50" s="4">
        <v>400216354</v>
      </c>
      <c r="C50" s="5" t="s">
        <v>61</v>
      </c>
      <c r="D50" s="5" t="s">
        <v>62</v>
      </c>
      <c r="E50" s="8">
        <v>-173114</v>
      </c>
      <c r="G50" t="s">
        <v>123</v>
      </c>
    </row>
    <row r="51" spans="1:7" ht="15">
      <c r="A51" s="6">
        <v>202002</v>
      </c>
      <c r="B51" s="4">
        <v>400217493</v>
      </c>
      <c r="C51" s="5" t="s">
        <v>61</v>
      </c>
      <c r="D51" s="5" t="s">
        <v>62</v>
      </c>
      <c r="E51" s="8">
        <v>-116389.25</v>
      </c>
      <c r="G51" t="s">
        <v>123</v>
      </c>
    </row>
    <row r="52" spans="1:7" ht="15">
      <c r="A52" s="6">
        <v>202003</v>
      </c>
      <c r="B52" s="4">
        <v>400217883</v>
      </c>
      <c r="C52" s="5" t="s">
        <v>63</v>
      </c>
      <c r="D52" s="5" t="s">
        <v>64</v>
      </c>
      <c r="E52" s="8">
        <v>-171517.35</v>
      </c>
      <c r="G52" t="s">
        <v>156</v>
      </c>
    </row>
    <row r="53" spans="1:7" ht="15">
      <c r="A53" s="6">
        <v>202001</v>
      </c>
      <c r="B53" s="4">
        <v>400216428</v>
      </c>
      <c r="C53" s="5" t="s">
        <v>65</v>
      </c>
      <c r="D53" s="5" t="s">
        <v>66</v>
      </c>
      <c r="E53" s="8">
        <v>-105861</v>
      </c>
      <c r="G53" t="s">
        <v>157</v>
      </c>
    </row>
    <row r="54" spans="1:7" ht="15">
      <c r="A54" s="6">
        <v>202003</v>
      </c>
      <c r="B54" s="4">
        <v>400218345</v>
      </c>
      <c r="C54" s="5" t="s">
        <v>67</v>
      </c>
      <c r="D54" s="5" t="s">
        <v>68</v>
      </c>
      <c r="E54" s="8">
        <v>-82818.46</v>
      </c>
      <c r="G54" t="s">
        <v>158</v>
      </c>
    </row>
    <row r="55" spans="1:7" ht="15">
      <c r="A55" s="6">
        <v>202002</v>
      </c>
      <c r="B55" s="4">
        <v>400217326</v>
      </c>
      <c r="C55" s="5" t="s">
        <v>69</v>
      </c>
      <c r="D55" s="5" t="s">
        <v>70</v>
      </c>
      <c r="E55" s="8">
        <v>-94931.03</v>
      </c>
      <c r="G55" t="s">
        <v>159</v>
      </c>
    </row>
    <row r="56" spans="1:7" ht="15">
      <c r="A56" s="6">
        <v>202002</v>
      </c>
      <c r="B56" s="4">
        <v>400217062</v>
      </c>
      <c r="C56" s="5" t="s">
        <v>69</v>
      </c>
      <c r="D56" s="5" t="s">
        <v>70</v>
      </c>
      <c r="E56" s="8">
        <v>-205080.34</v>
      </c>
      <c r="G56" s="24" t="s">
        <v>159</v>
      </c>
    </row>
    <row r="57" spans="1:7" ht="15">
      <c r="A57" s="6">
        <v>202003</v>
      </c>
      <c r="B57" s="4">
        <v>400218078</v>
      </c>
      <c r="C57" s="5" t="s">
        <v>69</v>
      </c>
      <c r="D57" s="5" t="s">
        <v>70</v>
      </c>
      <c r="E57" s="8">
        <v>-169760.55</v>
      </c>
      <c r="G57" t="s">
        <v>160</v>
      </c>
    </row>
    <row r="58" spans="1:7" ht="15">
      <c r="A58" s="6">
        <v>202002</v>
      </c>
      <c r="B58" s="4">
        <v>400216713</v>
      </c>
      <c r="C58" s="5" t="s">
        <v>71</v>
      </c>
      <c r="D58" s="5" t="s">
        <v>72</v>
      </c>
      <c r="E58" s="8">
        <v>-20295</v>
      </c>
      <c r="G58" t="s">
        <v>161</v>
      </c>
    </row>
    <row r="59" spans="1:7" ht="15">
      <c r="A59" s="6">
        <v>202002</v>
      </c>
      <c r="B59" s="4">
        <v>400216040</v>
      </c>
      <c r="C59" s="5" t="s">
        <v>73</v>
      </c>
      <c r="D59" s="5" t="s">
        <v>74</v>
      </c>
      <c r="E59" s="8">
        <v>-150879</v>
      </c>
      <c r="G59" t="s">
        <v>162</v>
      </c>
    </row>
    <row r="60" spans="1:7" ht="15">
      <c r="A60" s="6">
        <v>202001</v>
      </c>
      <c r="B60" s="4">
        <v>400216013</v>
      </c>
      <c r="C60" s="5" t="s">
        <v>73</v>
      </c>
      <c r="D60" s="5" t="s">
        <v>74</v>
      </c>
      <c r="E60" s="8">
        <v>-43092.5</v>
      </c>
      <c r="G60" t="s">
        <v>163</v>
      </c>
    </row>
    <row r="61" spans="1:7" ht="15">
      <c r="A61" s="6">
        <v>202003</v>
      </c>
      <c r="B61" s="4">
        <v>400218312</v>
      </c>
      <c r="C61" s="5" t="s">
        <v>73</v>
      </c>
      <c r="D61" s="5" t="s">
        <v>74</v>
      </c>
      <c r="E61" s="8">
        <v>-34408</v>
      </c>
      <c r="G61" t="s">
        <v>164</v>
      </c>
    </row>
    <row r="62" spans="1:7" ht="15">
      <c r="A62" s="6">
        <v>202002</v>
      </c>
      <c r="B62" s="4">
        <v>400216748</v>
      </c>
      <c r="C62" s="5" t="s">
        <v>75</v>
      </c>
      <c r="D62" s="5" t="s">
        <v>76</v>
      </c>
      <c r="E62" s="8">
        <v>-20484</v>
      </c>
      <c r="G62" t="s">
        <v>165</v>
      </c>
    </row>
    <row r="63" spans="1:7" ht="15">
      <c r="A63" s="6">
        <v>202003</v>
      </c>
      <c r="B63" s="4">
        <v>400217961</v>
      </c>
      <c r="C63" s="5" t="s">
        <v>77</v>
      </c>
      <c r="D63" s="5" t="s">
        <v>78</v>
      </c>
      <c r="E63" s="8">
        <v>-59262</v>
      </c>
      <c r="G63" t="s">
        <v>166</v>
      </c>
    </row>
    <row r="64" spans="1:7" ht="15">
      <c r="A64" s="6">
        <v>202003</v>
      </c>
      <c r="B64" s="4">
        <v>400218050</v>
      </c>
      <c r="C64" s="5" t="s">
        <v>79</v>
      </c>
      <c r="D64" s="5" t="s">
        <v>80</v>
      </c>
      <c r="E64" s="8">
        <v>-24299.13</v>
      </c>
      <c r="G64" t="s">
        <v>167</v>
      </c>
    </row>
    <row r="65" spans="1:7" ht="15">
      <c r="A65" s="6">
        <v>202003</v>
      </c>
      <c r="B65" s="4">
        <v>400217962</v>
      </c>
      <c r="C65" s="5" t="s">
        <v>81</v>
      </c>
      <c r="D65" s="5" t="s">
        <v>82</v>
      </c>
      <c r="E65" s="8">
        <v>-126615</v>
      </c>
      <c r="G65" t="s">
        <v>168</v>
      </c>
    </row>
    <row r="66" spans="1:7" ht="15">
      <c r="A66" s="6">
        <v>202001</v>
      </c>
      <c r="B66" s="4">
        <v>400216355</v>
      </c>
      <c r="C66" s="5" t="s">
        <v>83</v>
      </c>
      <c r="D66" s="5" t="s">
        <v>84</v>
      </c>
      <c r="E66" s="8">
        <v>-38583.53</v>
      </c>
      <c r="G66" t="s">
        <v>169</v>
      </c>
    </row>
    <row r="67" spans="1:7" ht="15">
      <c r="A67" s="6">
        <v>202001</v>
      </c>
      <c r="B67" s="4">
        <v>400216335</v>
      </c>
      <c r="C67" s="5" t="s">
        <v>85</v>
      </c>
      <c r="D67" s="5" t="s">
        <v>86</v>
      </c>
      <c r="E67" s="8">
        <v>-45000</v>
      </c>
      <c r="G67" t="s">
        <v>170</v>
      </c>
    </row>
    <row r="68" spans="1:7" ht="15">
      <c r="A68" s="6">
        <v>202002</v>
      </c>
      <c r="B68" s="4">
        <v>400214233</v>
      </c>
      <c r="C68" s="5" t="s">
        <v>87</v>
      </c>
      <c r="D68" s="5" t="s">
        <v>88</v>
      </c>
      <c r="E68" s="8">
        <v>-30029.7</v>
      </c>
      <c r="G68" t="s">
        <v>171</v>
      </c>
    </row>
    <row r="69" spans="1:5" s="9" customFormat="1" ht="10.5">
      <c r="A69" s="2"/>
      <c r="B69" s="3"/>
      <c r="C69" s="1" t="s">
        <v>89</v>
      </c>
      <c r="D69" s="1" t="s">
        <v>89</v>
      </c>
      <c r="E69" s="7">
        <f>SUM(E2:E68)</f>
        <v>-5978399.67</v>
      </c>
    </row>
    <row r="71" spans="1:6" ht="15">
      <c r="A71" s="21" t="s">
        <v>3</v>
      </c>
      <c r="B71" s="22" t="s">
        <v>0</v>
      </c>
      <c r="C71" s="21" t="s">
        <v>1</v>
      </c>
      <c r="D71" s="21" t="s">
        <v>2</v>
      </c>
      <c r="E71" s="23" t="s">
        <v>4</v>
      </c>
      <c r="F71" s="21"/>
    </row>
    <row r="72" spans="1:6" ht="15">
      <c r="A72" s="16">
        <v>202002</v>
      </c>
      <c r="B72" s="18">
        <v>200004744</v>
      </c>
      <c r="C72" s="15" t="s">
        <v>90</v>
      </c>
      <c r="D72" s="15" t="s">
        <v>91</v>
      </c>
      <c r="E72" s="20">
        <v>-42644.16</v>
      </c>
      <c r="F72" s="15" t="s">
        <v>100</v>
      </c>
    </row>
    <row r="73" spans="1:6" ht="15">
      <c r="A73" s="16">
        <v>202003</v>
      </c>
      <c r="B73" s="18">
        <v>200004751</v>
      </c>
      <c r="C73" s="15" t="s">
        <v>90</v>
      </c>
      <c r="D73" s="15" t="s">
        <v>91</v>
      </c>
      <c r="E73" s="20">
        <v>-27720.56</v>
      </c>
      <c r="F73" s="15" t="s">
        <v>100</v>
      </c>
    </row>
    <row r="74" spans="1:7" ht="15">
      <c r="A74" s="14" t="s">
        <v>89</v>
      </c>
      <c r="C74" s="14" t="s">
        <v>89</v>
      </c>
      <c r="D74" s="14" t="s">
        <v>89</v>
      </c>
      <c r="E74" s="19">
        <v>-70364.72</v>
      </c>
      <c r="F74" s="14" t="s">
        <v>89</v>
      </c>
      <c r="G74" s="17"/>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2CC4-A397-4032-AE80-291F9408AA77}">
  <sheetPr>
    <pageSetUpPr fitToPage="1"/>
  </sheetPr>
  <dimension ref="A1:C56"/>
  <sheetViews>
    <sheetView tabSelected="1" workbookViewId="0" topLeftCell="A25">
      <selection activeCell="A1" sqref="A1:C57"/>
    </sheetView>
  </sheetViews>
  <sheetFormatPr defaultColWidth="9.140625" defaultRowHeight="15"/>
  <cols>
    <col min="1" max="1" width="118.00390625" style="0" bestFit="1" customWidth="1"/>
    <col min="2" max="2" width="9.57421875" style="0" bestFit="1" customWidth="1"/>
    <col min="3" max="3" width="25.8515625" style="0" bestFit="1" customWidth="1"/>
  </cols>
  <sheetData>
    <row r="1" spans="1:3" ht="15">
      <c r="A1" s="13"/>
      <c r="B1" s="45"/>
      <c r="C1" s="46"/>
    </row>
    <row r="2" spans="1:3" ht="15">
      <c r="A2" s="47" t="s">
        <v>92</v>
      </c>
      <c r="B2" s="48"/>
      <c r="C2" s="49"/>
    </row>
    <row r="3" spans="1:3" ht="15.75">
      <c r="A3" s="50" t="s">
        <v>107</v>
      </c>
      <c r="B3" s="48"/>
      <c r="C3" s="49"/>
    </row>
    <row r="4" spans="1:3" ht="19.5" thickBot="1">
      <c r="A4" s="51"/>
      <c r="B4" s="52"/>
      <c r="C4" s="53"/>
    </row>
    <row r="5" spans="1:3" ht="15.75" thickBot="1">
      <c r="A5" s="25" t="s">
        <v>93</v>
      </c>
      <c r="B5" s="37" t="s">
        <v>94</v>
      </c>
      <c r="C5" s="26" t="s">
        <v>95</v>
      </c>
    </row>
    <row r="6" spans="1:3" ht="15">
      <c r="A6" s="66" t="s">
        <v>6</v>
      </c>
      <c r="B6" s="56">
        <v>-23509.67</v>
      </c>
      <c r="C6" s="59" t="s">
        <v>96</v>
      </c>
    </row>
    <row r="7" spans="1:3" ht="15">
      <c r="A7" s="66" t="s">
        <v>6</v>
      </c>
      <c r="B7" s="57">
        <v>-44825</v>
      </c>
      <c r="C7" s="60" t="s">
        <v>97</v>
      </c>
    </row>
    <row r="8" spans="1:3" ht="15">
      <c r="A8" s="66" t="s">
        <v>6</v>
      </c>
      <c r="B8" s="57">
        <v>-37985</v>
      </c>
      <c r="C8" s="60" t="s">
        <v>97</v>
      </c>
    </row>
    <row r="9" spans="1:3" ht="15">
      <c r="A9" s="66" t="s">
        <v>8</v>
      </c>
      <c r="B9" s="57">
        <v>-44405.5</v>
      </c>
      <c r="C9" s="61" t="s">
        <v>98</v>
      </c>
    </row>
    <row r="10" spans="1:3" s="24" customFormat="1" ht="15">
      <c r="A10" s="66" t="s">
        <v>8</v>
      </c>
      <c r="B10" s="57">
        <v>-76500</v>
      </c>
      <c r="C10" s="61" t="s">
        <v>98</v>
      </c>
    </row>
    <row r="11" spans="1:3" s="24" customFormat="1" ht="15">
      <c r="A11" s="66" t="s">
        <v>8</v>
      </c>
      <c r="B11" s="57">
        <v>-107100</v>
      </c>
      <c r="C11" s="61" t="s">
        <v>98</v>
      </c>
    </row>
    <row r="12" spans="1:3" s="24" customFormat="1" ht="15">
      <c r="A12" s="66" t="s">
        <v>8</v>
      </c>
      <c r="B12" s="57">
        <v>-29901</v>
      </c>
      <c r="C12" s="60" t="s">
        <v>98</v>
      </c>
    </row>
    <row r="13" spans="1:3" s="24" customFormat="1" ht="15">
      <c r="A13" s="66" t="s">
        <v>8</v>
      </c>
      <c r="B13" s="57">
        <v>-59400</v>
      </c>
      <c r="C13" s="60" t="s">
        <v>98</v>
      </c>
    </row>
    <row r="14" spans="1:3" s="24" customFormat="1" ht="15">
      <c r="A14" s="66" t="s">
        <v>10</v>
      </c>
      <c r="B14" s="57">
        <v>-52869.21</v>
      </c>
      <c r="C14" s="61" t="s">
        <v>98</v>
      </c>
    </row>
    <row r="15" spans="1:3" s="24" customFormat="1" ht="15">
      <c r="A15" s="66" t="s">
        <v>12</v>
      </c>
      <c r="B15" s="57">
        <v>-102003.95</v>
      </c>
      <c r="C15" s="61" t="s">
        <v>97</v>
      </c>
    </row>
    <row r="16" spans="1:3" s="24" customFormat="1" ht="15">
      <c r="A16" s="66" t="s">
        <v>12</v>
      </c>
      <c r="B16" s="57">
        <v>-119242.02</v>
      </c>
      <c r="C16" s="61" t="s">
        <v>97</v>
      </c>
    </row>
    <row r="17" spans="1:3" s="24" customFormat="1" ht="15">
      <c r="A17" s="66" t="s">
        <v>12</v>
      </c>
      <c r="B17" s="57">
        <v>-115742.75</v>
      </c>
      <c r="C17" s="61" t="s">
        <v>97</v>
      </c>
    </row>
    <row r="18" spans="1:3" s="24" customFormat="1" ht="15">
      <c r="A18" s="66" t="s">
        <v>14</v>
      </c>
      <c r="B18" s="57">
        <v>-24970</v>
      </c>
      <c r="C18" s="64" t="s">
        <v>178</v>
      </c>
    </row>
    <row r="19" spans="1:3" s="24" customFormat="1" ht="15">
      <c r="A19" s="66" t="s">
        <v>16</v>
      </c>
      <c r="B19" s="57">
        <v>-360501.54</v>
      </c>
      <c r="C19" s="61" t="s">
        <v>96</v>
      </c>
    </row>
    <row r="20" spans="1:3" s="24" customFormat="1" ht="15">
      <c r="A20" s="66" t="s">
        <v>16</v>
      </c>
      <c r="B20" s="57">
        <v>-136577.27</v>
      </c>
      <c r="C20" s="61" t="s">
        <v>96</v>
      </c>
    </row>
    <row r="21" spans="1:3" s="24" customFormat="1" ht="15">
      <c r="A21" s="66" t="s">
        <v>18</v>
      </c>
      <c r="B21" s="57">
        <v>-20745.25</v>
      </c>
      <c r="C21" s="61" t="s">
        <v>99</v>
      </c>
    </row>
    <row r="22" spans="1:3" s="24" customFormat="1" ht="15">
      <c r="A22" s="66" t="s">
        <v>20</v>
      </c>
      <c r="B22" s="57">
        <v>-53074.19</v>
      </c>
      <c r="C22" s="61" t="s">
        <v>99</v>
      </c>
    </row>
    <row r="23" spans="1:3" s="24" customFormat="1" ht="15">
      <c r="A23" s="66" t="s">
        <v>22</v>
      </c>
      <c r="B23" s="57">
        <v>-22328.32</v>
      </c>
      <c r="C23" s="60" t="s">
        <v>172</v>
      </c>
    </row>
    <row r="24" spans="1:3" s="24" customFormat="1" ht="15">
      <c r="A24" s="66" t="s">
        <v>22</v>
      </c>
      <c r="B24" s="57">
        <v>-20052.88</v>
      </c>
      <c r="C24" s="60" t="s">
        <v>172</v>
      </c>
    </row>
    <row r="25" spans="1:3" s="24" customFormat="1" ht="15">
      <c r="A25" s="66" t="s">
        <v>24</v>
      </c>
      <c r="B25" s="57">
        <v>-28246.42</v>
      </c>
      <c r="C25" s="61" t="s">
        <v>97</v>
      </c>
    </row>
    <row r="26" spans="1:3" s="24" customFormat="1" ht="15">
      <c r="A26" s="66" t="s">
        <v>24</v>
      </c>
      <c r="B26" s="57">
        <v>-20859.77</v>
      </c>
      <c r="C26" s="61" t="s">
        <v>97</v>
      </c>
    </row>
    <row r="27" spans="1:3" s="24" customFormat="1" ht="15">
      <c r="A27" s="66" t="s">
        <v>26</v>
      </c>
      <c r="B27" s="57">
        <v>-28311.5</v>
      </c>
      <c r="C27" s="65" t="s">
        <v>179</v>
      </c>
    </row>
    <row r="28" spans="1:3" s="24" customFormat="1" ht="15">
      <c r="A28" s="66" t="s">
        <v>28</v>
      </c>
      <c r="B28" s="57">
        <v>-215374.35</v>
      </c>
      <c r="C28" s="60" t="s">
        <v>173</v>
      </c>
    </row>
    <row r="29" spans="1:3" s="24" customFormat="1" ht="15">
      <c r="A29" s="66" t="s">
        <v>28</v>
      </c>
      <c r="B29" s="57">
        <v>-181986.9</v>
      </c>
      <c r="C29" s="60" t="s">
        <v>173</v>
      </c>
    </row>
    <row r="30" spans="1:3" s="24" customFormat="1" ht="15">
      <c r="A30" s="66" t="s">
        <v>30</v>
      </c>
      <c r="B30" s="57">
        <v>-68202.34</v>
      </c>
      <c r="C30" s="60" t="s">
        <v>99</v>
      </c>
    </row>
    <row r="31" spans="1:3" s="24" customFormat="1" ht="15">
      <c r="A31" s="66" t="s">
        <v>32</v>
      </c>
      <c r="B31" s="57">
        <v>-139688.03</v>
      </c>
      <c r="C31" s="60" t="s">
        <v>173</v>
      </c>
    </row>
    <row r="32" spans="1:3" s="24" customFormat="1" ht="15">
      <c r="A32" s="66" t="s">
        <v>34</v>
      </c>
      <c r="B32" s="57">
        <v>-135726.06</v>
      </c>
      <c r="C32" s="60" t="s">
        <v>99</v>
      </c>
    </row>
    <row r="33" spans="1:3" s="24" customFormat="1" ht="15">
      <c r="A33" s="66" t="s">
        <v>36</v>
      </c>
      <c r="B33" s="57">
        <v>-33825.12</v>
      </c>
      <c r="C33" s="60" t="s">
        <v>98</v>
      </c>
    </row>
    <row r="34" spans="1:3" s="24" customFormat="1" ht="15">
      <c r="A34" s="66" t="s">
        <v>36</v>
      </c>
      <c r="B34" s="57">
        <v>-35647.9</v>
      </c>
      <c r="C34" s="60" t="s">
        <v>98</v>
      </c>
    </row>
    <row r="35" spans="1:3" s="24" customFormat="1" ht="15">
      <c r="A35" s="66" t="s">
        <v>38</v>
      </c>
      <c r="B35" s="57">
        <v>-136702.03</v>
      </c>
      <c r="C35" s="60" t="s">
        <v>97</v>
      </c>
    </row>
    <row r="36" spans="1:3" s="24" customFormat="1" ht="15">
      <c r="A36" s="66" t="s">
        <v>38</v>
      </c>
      <c r="B36" s="57">
        <v>-102079.73</v>
      </c>
      <c r="C36" s="60" t="s">
        <v>97</v>
      </c>
    </row>
    <row r="37" spans="1:3" s="24" customFormat="1" ht="15">
      <c r="A37" s="66" t="s">
        <v>38</v>
      </c>
      <c r="B37" s="57">
        <v>-107015.02</v>
      </c>
      <c r="C37" s="60" t="s">
        <v>97</v>
      </c>
    </row>
    <row r="38" spans="1:3" s="24" customFormat="1" ht="15">
      <c r="A38" s="66" t="s">
        <v>40</v>
      </c>
      <c r="B38" s="57">
        <v>-37429.62</v>
      </c>
      <c r="C38" s="60" t="s">
        <v>96</v>
      </c>
    </row>
    <row r="39" spans="1:3" s="24" customFormat="1" ht="15">
      <c r="A39" s="66" t="s">
        <v>44</v>
      </c>
      <c r="B39" s="57">
        <v>-85753.14</v>
      </c>
      <c r="C39" s="65" t="s">
        <v>176</v>
      </c>
    </row>
    <row r="40" spans="1:3" s="24" customFormat="1" ht="15">
      <c r="A40" s="66" t="s">
        <v>46</v>
      </c>
      <c r="B40" s="57">
        <v>-59055.71</v>
      </c>
      <c r="C40" s="60" t="s">
        <v>174</v>
      </c>
    </row>
    <row r="41" spans="1:3" s="24" customFormat="1" ht="15">
      <c r="A41" s="66" t="s">
        <v>46</v>
      </c>
      <c r="B41" s="57">
        <v>-133629.05</v>
      </c>
      <c r="C41" s="60" t="s">
        <v>177</v>
      </c>
    </row>
    <row r="42" spans="1:3" s="24" customFormat="1" ht="15">
      <c r="A42" s="66" t="s">
        <v>50</v>
      </c>
      <c r="B42" s="57">
        <v>-29669</v>
      </c>
      <c r="C42" s="60" t="s">
        <v>96</v>
      </c>
    </row>
    <row r="43" spans="1:3" s="24" customFormat="1" ht="15">
      <c r="A43" s="66" t="s">
        <v>50</v>
      </c>
      <c r="B43" s="57">
        <v>-59338</v>
      </c>
      <c r="C43" s="60" t="s">
        <v>96</v>
      </c>
    </row>
    <row r="44" spans="1:3" s="24" customFormat="1" ht="15">
      <c r="A44" s="66" t="s">
        <v>50</v>
      </c>
      <c r="B44" s="57">
        <v>-89007</v>
      </c>
      <c r="C44" s="61" t="s">
        <v>96</v>
      </c>
    </row>
    <row r="45" spans="1:3" s="24" customFormat="1" ht="15">
      <c r="A45" s="66" t="s">
        <v>52</v>
      </c>
      <c r="B45" s="57">
        <v>-100091.25</v>
      </c>
      <c r="C45" s="60" t="s">
        <v>174</v>
      </c>
    </row>
    <row r="46" spans="1:3" s="24" customFormat="1" ht="15">
      <c r="A46" s="66" t="s">
        <v>54</v>
      </c>
      <c r="B46" s="57">
        <v>-35497.8</v>
      </c>
      <c r="C46" s="60" t="s">
        <v>99</v>
      </c>
    </row>
    <row r="47" spans="1:3" s="24" customFormat="1" ht="15">
      <c r="A47" s="66" t="s">
        <v>58</v>
      </c>
      <c r="B47" s="57">
        <v>-26435.34</v>
      </c>
      <c r="C47" s="60" t="s">
        <v>180</v>
      </c>
    </row>
    <row r="48" spans="1:3" s="24" customFormat="1" ht="15">
      <c r="A48" s="66" t="s">
        <v>91</v>
      </c>
      <c r="B48" s="57">
        <v>-42644.16</v>
      </c>
      <c r="C48" s="62" t="s">
        <v>100</v>
      </c>
    </row>
    <row r="49" spans="1:3" s="24" customFormat="1" ht="15">
      <c r="A49" s="66" t="s">
        <v>91</v>
      </c>
      <c r="B49" s="57">
        <v>-27720.56</v>
      </c>
      <c r="C49" s="62" t="s">
        <v>100</v>
      </c>
    </row>
    <row r="50" spans="1:3" ht="15.75" thickBot="1">
      <c r="A50" s="43"/>
      <c r="B50" s="58"/>
      <c r="C50" s="63"/>
    </row>
    <row r="51" spans="1:3" ht="15">
      <c r="A51" s="27" t="s">
        <v>101</v>
      </c>
      <c r="B51" s="28"/>
      <c r="C51" s="29"/>
    </row>
    <row r="52" spans="1:3" ht="15">
      <c r="A52" s="30" t="s">
        <v>102</v>
      </c>
      <c r="B52" s="38"/>
      <c r="C52" s="39"/>
    </row>
    <row r="53" spans="1:3" ht="30">
      <c r="A53" s="40" t="s">
        <v>103</v>
      </c>
      <c r="B53" s="41"/>
      <c r="C53" s="42"/>
    </row>
    <row r="54" spans="1:3" ht="15">
      <c r="A54" s="31" t="s">
        <v>104</v>
      </c>
      <c r="B54" s="32"/>
      <c r="C54" s="33"/>
    </row>
    <row r="55" spans="1:3" ht="15">
      <c r="A55" s="30" t="s">
        <v>105</v>
      </c>
      <c r="B55" s="38"/>
      <c r="C55" s="39"/>
    </row>
    <row r="56" spans="1:3" ht="15.75" thickBot="1">
      <c r="A56" s="34" t="s">
        <v>106</v>
      </c>
      <c r="B56" s="35"/>
      <c r="C56" s="36"/>
    </row>
  </sheetData>
  <mergeCells count="4">
    <mergeCell ref="A1:C1"/>
    <mergeCell ref="A2:C2"/>
    <mergeCell ref="A3:C3"/>
    <mergeCell ref="A4:C4"/>
  </mergeCells>
  <printOptions/>
  <pageMargins left="0.25" right="0.25"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Hughes</dc:creator>
  <cp:keywords/>
  <dc:description/>
  <cp:lastModifiedBy>Mary Hughes</cp:lastModifiedBy>
  <cp:lastPrinted>2020-04-01T14:11:51Z</cp:lastPrinted>
  <dcterms:created xsi:type="dcterms:W3CDTF">2020-04-01T12:32:26Z</dcterms:created>
  <dcterms:modified xsi:type="dcterms:W3CDTF">2020-04-01T14:12:00Z</dcterms:modified>
  <cp:category/>
  <cp:version/>
  <cp:contentType/>
  <cp:contentStatus/>
</cp:coreProperties>
</file>