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6/"/>
    </mc:Choice>
  </mc:AlternateContent>
  <xr:revisionPtr revIDLastSave="0" documentId="8_{EA46530A-3BD9-437E-A163-BF83C4A91DF1}" xr6:coauthVersionLast="47" xr6:coauthVersionMax="47" xr10:uidLastSave="{00000000-0000-0000-0000-000000000000}"/>
  <bookViews>
    <workbookView xWindow="1560" yWindow="1560" windowWidth="21600" windowHeight="11295" xr2:uid="{00000000-000D-0000-FFFF-FFFF00000000}"/>
  </bookViews>
  <sheets>
    <sheet name="Q3 2016"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EX79" i="3" l="1"/>
  <c r="C69" i="3"/>
  <c r="XEX69" i="3" s="1"/>
  <c r="XEX70" i="3"/>
  <c r="XEX66" i="3"/>
  <c r="XEX65" i="3"/>
  <c r="XEX64" i="3"/>
  <c r="XEX63" i="3"/>
  <c r="XEX62" i="3"/>
  <c r="XEX61" i="3"/>
  <c r="XEX60" i="3"/>
  <c r="XEX59" i="3"/>
  <c r="XEX58" i="3"/>
  <c r="XEX57" i="3"/>
  <c r="XEX56" i="3"/>
  <c r="XEX55" i="3"/>
  <c r="XEX54" i="3"/>
  <c r="XEX53" i="3"/>
  <c r="XEX105" i="3"/>
  <c r="XEX106" i="3"/>
  <c r="XEX107" i="3"/>
  <c r="XEX108" i="3"/>
  <c r="XEX109" i="3"/>
  <c r="XEX110" i="3"/>
  <c r="XEX111" i="3"/>
  <c r="XEX112" i="3"/>
  <c r="XEX113" i="3"/>
  <c r="XEX114" i="3"/>
  <c r="XEX115" i="3"/>
  <c r="XEX116" i="3"/>
  <c r="XEX117" i="3"/>
  <c r="XEX118" i="3"/>
  <c r="XEX119" i="3"/>
  <c r="XEX120" i="3"/>
  <c r="XEX121" i="3"/>
  <c r="XEX122" i="3"/>
  <c r="XEX123" i="3"/>
  <c r="XEX124" i="3"/>
  <c r="XEX125" i="3"/>
  <c r="XEX126" i="3"/>
  <c r="XEX127" i="3"/>
  <c r="XEX128" i="3"/>
  <c r="XEX129" i="3"/>
  <c r="XEX130" i="3"/>
  <c r="XEX131" i="3"/>
  <c r="XEX80" i="3"/>
  <c r="XEX81" i="3"/>
  <c r="XEX82" i="3"/>
  <c r="XEX83" i="3"/>
  <c r="XEX84" i="3"/>
  <c r="XEX85" i="3"/>
  <c r="XEX87" i="3"/>
  <c r="XEX88" i="3"/>
  <c r="XEX89" i="3"/>
  <c r="XEX90" i="3"/>
  <c r="XEX91" i="3"/>
  <c r="XEX92" i="3"/>
  <c r="XEX93" i="3"/>
  <c r="XEX94" i="3"/>
  <c r="XEX95" i="3"/>
  <c r="XEX97" i="3"/>
  <c r="XEX98" i="3"/>
  <c r="XEX99" i="3"/>
  <c r="XEX100" i="3"/>
  <c r="XEX101" i="3"/>
  <c r="XEX102" i="3"/>
  <c r="XEX103" i="3"/>
  <c r="XEX104" i="3"/>
  <c r="XEX2" i="3"/>
  <c r="XEX3" i="3"/>
  <c r="XEX4" i="3"/>
  <c r="XEX5" i="3"/>
  <c r="XEX47" i="3"/>
  <c r="XEX48" i="3"/>
  <c r="XEX49" i="3"/>
  <c r="XEX50" i="3"/>
  <c r="XEX51" i="3"/>
  <c r="XEX52" i="3"/>
  <c r="XEX67" i="3"/>
  <c r="XEX72" i="3"/>
  <c r="XEX73" i="3"/>
  <c r="XEX74" i="3"/>
  <c r="XEX75" i="3"/>
  <c r="XEX76" i="3"/>
  <c r="XEX77" i="3"/>
  <c r="XEX78" i="3"/>
  <c r="XEX86" i="3"/>
  <c r="XEX71" i="3"/>
</calcChain>
</file>

<file path=xl/sharedStrings.xml><?xml version="1.0" encoding="utf-8"?>
<sst xmlns="http://schemas.openxmlformats.org/spreadsheetml/2006/main" count="137" uniqueCount="64">
  <si>
    <t>Enda O'Carroll</t>
  </si>
  <si>
    <t>N.C. Plant Hire Ltd</t>
  </si>
  <si>
    <t>Sean Kelly Quarry Ltd</t>
  </si>
  <si>
    <t>S. Wilkin and Sons Limited</t>
  </si>
  <si>
    <t>Corduff Builders &amp; Civil Engineers Ltd.(CBCE Ltd.)</t>
  </si>
  <si>
    <t>Irish Tar &amp; Bit Suppr. Ltd</t>
  </si>
  <si>
    <t>John McGuinness</t>
  </si>
  <si>
    <t>Coffey Construction (I) Ltd.</t>
  </si>
  <si>
    <t>Doran Consulting</t>
  </si>
  <si>
    <t>F&amp;P Coyle Consulting Limited</t>
  </si>
  <si>
    <t>FINNEGAN &amp; O'NEILL LIMITED</t>
  </si>
  <si>
    <t>Gibson Bros (Ireland) Ltd</t>
  </si>
  <si>
    <t>Highway Safety Development Ltd</t>
  </si>
  <si>
    <t>T H MOORE (CONTRACTS) LTD</t>
  </si>
  <si>
    <t>Pat Denning</t>
  </si>
  <si>
    <t>Solar Direct Limited</t>
  </si>
  <si>
    <t>Francis McGuigan</t>
  </si>
  <si>
    <t>S.S.I. Environmental Ltd</t>
  </si>
  <si>
    <t>Newgrove Housing Association</t>
  </si>
  <si>
    <t>Ordnance Survey Office</t>
  </si>
  <si>
    <t>Carrickamore Quarries Ltd</t>
  </si>
  <si>
    <t>J P Corry</t>
  </si>
  <si>
    <t>MCCALLAN BROS LTD</t>
  </si>
  <si>
    <t>Zilic Developments Ltd.</t>
  </si>
  <si>
    <t>Patrick F. O'Reilly</t>
  </si>
  <si>
    <t>Gilmores Kingscourt Ltd</t>
  </si>
  <si>
    <t>DNG John O' Brien</t>
  </si>
  <si>
    <t>MONAGHAN COUNTY COUNCIL PURCHASE ORDERS OVER €20,000</t>
  </si>
  <si>
    <t>Supplier</t>
  </si>
  <si>
    <t>Amount</t>
  </si>
  <si>
    <t>Description</t>
  </si>
  <si>
    <t>Plant Hire</t>
  </si>
  <si>
    <t>i. Payments in respect of purchase orders are inclusive of VAT where appropriate</t>
  </si>
  <si>
    <t>ii. Payments to suppliers are net of withholding tax where appropriate</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</si>
  <si>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</si>
  <si>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</si>
  <si>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</si>
  <si>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Road Works</t>
  </si>
  <si>
    <t>House Purchase</t>
  </si>
  <si>
    <t>Housing Planned Maintenance</t>
  </si>
  <si>
    <t>Hire of Plant</t>
  </si>
  <si>
    <t>Street Enhancement Wks</t>
  </si>
  <si>
    <t>Purchase of Plant</t>
  </si>
  <si>
    <t>Housing Preletting Works</t>
  </si>
  <si>
    <t>Housing Remedial Scheme</t>
  </si>
  <si>
    <t>Installation of Fencing</t>
  </si>
  <si>
    <t>Road Works - Bridge Repair</t>
  </si>
  <si>
    <t>Building Repair Works</t>
  </si>
  <si>
    <t>Flood Prevention Report</t>
  </si>
  <si>
    <t>Roads Works - Flood Rails</t>
  </si>
  <si>
    <t>Vol Housing</t>
  </si>
  <si>
    <t>Unfinished Housing Estate Works</t>
  </si>
  <si>
    <t>Hedge Trimming</t>
  </si>
  <si>
    <t xml:space="preserve">Road Works </t>
  </si>
  <si>
    <t>Roads - Storm Drainage</t>
  </si>
  <si>
    <t>Construction of Footbridge</t>
  </si>
  <si>
    <t>iii. Penalty interest may be added at point of payment for late payment over 30 days (or whatever is agreed with the supplier). In addition, if the penalty interest amount calculated goes over €125 it is then subject to DIRT</t>
  </si>
  <si>
    <t>Housing Refurbishment Wks</t>
  </si>
  <si>
    <t>Bridge Strengthening Report</t>
  </si>
  <si>
    <t>Road Works - Safety Barrier</t>
  </si>
  <si>
    <t>Computer Software Licence</t>
  </si>
  <si>
    <t>QUARTER 3 2016</t>
  </si>
  <si>
    <t>Top Oil T/a Cooltrim Oil</t>
  </si>
  <si>
    <t>Auto Diesel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</si>
</sst>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Red]\-##############0"/>
    <numFmt numFmtId="165" formatCode="###,###,###,##0.00;[Red]\-###,###,###,##0.00"/>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Segoe UI"/>
      <family val="2"/>
    </font>
    <font>
      <b/>
      <sz val="14"/>
      <color theme="1"/>
      <name val="Calibri"/>
      <family val="2"/>
      <scheme val="minor"/>
    </font>
  </fonts>
  <fills count="2">
    <fill>
      <patternFill patternType="none"/>
    </fill>
    <fill>
      <patternFill patternType="gray125"/>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39">
    <xf numFmtId="0" fontId="0" fillId="0" borderId="0" xfId="0"/>
    <xf numFmtId="164" fontId="0" fillId="0" borderId="0" xfId="0" applyNumberFormat="1"/>
    <xf numFmtId="0" fontId="0" fillId="0" borderId="1" xfId="0" applyBorder="1"/>
    <xf numFmtId="0" fontId="0" fillId="0" borderId="2" xfId="0" applyBorder="1"/>
    <xf numFmtId="0" fontId="0" fillId="0" borderId="3" xfId="0" applyBorder="1"/>
    <xf numFmtId="0" fontId="4" fillId="0" borderId="4" xfId="0" applyFont="1" applyBorder="1" applyAlignment="1">
      <alignment horizontal="center" wrapText="1"/>
    </xf>
    <xf numFmtId="0" fontId="4" fillId="0" borderId="0" xfId="0" applyFont="1" applyAlignment="1">
      <alignment horizontal="center" wrapText="1"/>
    </xf>
    <xf numFmtId="0" fontId="4" fillId="0" borderId="5" xfId="0" applyFont="1" applyBorder="1" applyAlignment="1">
      <alignment horizontal="center" wrapText="1"/>
    </xf>
    <xf numFmtId="0" fontId="0" fillId="0" borderId="11" xfId="0" applyBorder="1"/>
    <xf numFmtId="165" fontId="3" fillId="0" borderId="10" xfId="0" applyNumberFormat="1" applyFont="1" applyBorder="1" applyAlignment="1">
      <alignment horizontal="right"/>
    </xf>
    <xf numFmtId="49" fontId="3" fillId="0" borderId="9" xfId="0" applyNumberFormat="1"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center"/>
    </xf>
    <xf numFmtId="0" fontId="2" fillId="0" borderId="14" xfId="0" applyFont="1" applyBorder="1" applyAlignment="1">
      <alignment horizontal="center"/>
    </xf>
    <xf numFmtId="49" fontId="3" fillId="0" borderId="6" xfId="0" applyNumberFormat="1" applyFont="1" applyBorder="1" applyAlignment="1">
      <alignment horizontal="left"/>
    </xf>
    <xf numFmtId="165" fontId="3" fillId="0" borderId="7" xfId="0" applyNumberFormat="1" applyFont="1" applyBorder="1" applyAlignment="1">
      <alignment horizontal="right"/>
    </xf>
    <xf numFmtId="0" fontId="0" fillId="0" borderId="8" xfId="0" applyBorder="1"/>
    <xf numFmtId="0" fontId="0" fillId="0" borderId="17" xfId="0" applyBorder="1"/>
    <xf numFmtId="0" fontId="0" fillId="0" borderId="15" xfId="0" applyBorder="1"/>
    <xf numFmtId="165" fontId="0" fillId="0" borderId="16" xfId="0" applyNumberFormat="1" applyBorder="1"/>
    <xf numFmtId="43" fontId="0" fillId="0" borderId="0" xfId="1" applyFont="1"/>
    <xf numFmtId="49" fontId="3" fillId="0" borderId="18" xfId="0" applyNumberFormat="1" applyFont="1" applyBorder="1" applyAlignment="1">
      <alignment horizontal="left"/>
    </xf>
    <xf numFmtId="165" fontId="3" fillId="0" borderId="19" xfId="0" applyNumberFormat="1" applyFont="1" applyBorder="1" applyAlignment="1">
      <alignment horizontal="right"/>
    </xf>
    <xf numFmtId="0" fontId="0" fillId="0" borderId="20" xfId="0" applyBorder="1"/>
    <xf numFmtId="0" fontId="0" fillId="0" borderId="4" xfId="0" applyBorder="1"/>
    <xf numFmtId="0" fontId="0" fillId="0" borderId="5" xfId="0" applyBorder="1"/>
    <xf numFmtId="0" fontId="0" fillId="0" borderId="4" xfId="0" applyBorder="1" applyAlignment="1">
      <alignment vertical="center"/>
    </xf>
    <xf numFmtId="0" fontId="0" fillId="0" borderId="0" xfId="0" applyAlignment="1">
      <alignment vertical="center" wrapText="1"/>
    </xf>
    <xf numFmtId="0" fontId="0" fillId="0" borderId="5" xfId="0" applyBorder="1" applyAlignment="1">
      <alignment vertical="center" wrapText="1"/>
    </xf>
    <xf numFmtId="0" fontId="0" fillId="0" borderId="16" xfId="0" applyBorder="1"/>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wrapText="1"/>
    </xf>
    <xf numFmtId="0" fontId="4" fillId="0" borderId="0" xfId="0" applyFont="1" applyAlignment="1">
      <alignment horizontal="center" wrapText="1"/>
    </xf>
    <xf numFmtId="0" fontId="4" fillId="0" borderId="5" xfId="0" applyFont="1" applyBorder="1" applyAlignment="1">
      <alignment horizontal="center"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EX131"/>
  <sheetViews>
    <sheetView tabSelected="1" workbookViewId="0">
      <selection activeCell="B70" sqref="B70"/>
    </sheetView>
  </sheetViews>
  <sheetFormatPr defaultRowHeight="15" x14ac:dyDescent="0.25"/>
  <cols>
    <col min="2" max="2" width="72.5703125" customWidth="1"/>
    <col min="3" max="3" width="12.42578125" bestFit="1" customWidth="1"/>
    <col min="4" max="4" width="35.28515625" bestFit="1" customWidth="1"/>
  </cols>
  <sheetData>
    <row r="1" spans="2:4 16378:16378" x14ac:dyDescent="0.25">
      <c r="B1" s="2"/>
      <c r="C1" s="3"/>
      <c r="D1" s="4"/>
    </row>
    <row r="2" spans="2:4 16378:16378" ht="18.75" x14ac:dyDescent="0.25">
      <c r="B2" s="30" t="s">
        <v>27</v>
      </c>
      <c r="C2" s="31"/>
      <c r="D2" s="32"/>
      <c r="XEX2" s="1">
        <f>SUM(A2:XEW2)</f>
        <v>0</v>
      </c>
    </row>
    <row r="3" spans="2:4 16378:16378" ht="18.75" x14ac:dyDescent="0.3">
      <c r="B3" s="33" t="s">
        <v>61</v>
      </c>
      <c r="C3" s="34"/>
      <c r="D3" s="35"/>
      <c r="XEX3" s="1">
        <f>SUM(A3:XEW3)</f>
        <v>0</v>
      </c>
    </row>
    <row r="4" spans="2:4 16378:16378" ht="19.5" thickBot="1" x14ac:dyDescent="0.35">
      <c r="B4" s="5"/>
      <c r="C4" s="6"/>
      <c r="D4" s="7"/>
      <c r="XEX4" s="1">
        <f>SUM(A4:XEW4)</f>
        <v>0</v>
      </c>
    </row>
    <row r="5" spans="2:4 16378:16378" ht="15.75" thickBot="1" x14ac:dyDescent="0.3">
      <c r="B5" s="11" t="s">
        <v>28</v>
      </c>
      <c r="C5" s="12" t="s">
        <v>29</v>
      </c>
      <c r="D5" s="13" t="s">
        <v>30</v>
      </c>
      <c r="XEX5" s="1">
        <f>SUM(A5:XEW5)</f>
        <v>0</v>
      </c>
    </row>
    <row r="6" spans="2:4 16378:16378" x14ac:dyDescent="0.25">
      <c r="B6" s="14" t="s">
        <v>3</v>
      </c>
      <c r="C6" s="15">
        <v>37381.050000000003</v>
      </c>
      <c r="D6" s="16" t="s">
        <v>37</v>
      </c>
      <c r="XEX6" s="1"/>
    </row>
    <row r="7" spans="2:4 16378:16378" x14ac:dyDescent="0.25">
      <c r="B7" s="10" t="s">
        <v>20</v>
      </c>
      <c r="C7" s="9">
        <v>24772.54</v>
      </c>
      <c r="D7" s="8" t="s">
        <v>37</v>
      </c>
      <c r="XEX7" s="1"/>
    </row>
    <row r="8" spans="2:4 16378:16378" x14ac:dyDescent="0.25">
      <c r="B8" s="10" t="s">
        <v>3</v>
      </c>
      <c r="C8" s="9">
        <v>21675</v>
      </c>
      <c r="D8" s="8" t="s">
        <v>40</v>
      </c>
      <c r="XEX8" s="1"/>
    </row>
    <row r="9" spans="2:4 16378:16378" x14ac:dyDescent="0.25">
      <c r="B9" s="10" t="s">
        <v>24</v>
      </c>
      <c r="C9" s="9">
        <v>46277.4</v>
      </c>
      <c r="D9" s="8" t="s">
        <v>41</v>
      </c>
      <c r="XEX9" s="1"/>
    </row>
    <row r="10" spans="2:4 16378:16378" x14ac:dyDescent="0.25">
      <c r="B10" s="10" t="s">
        <v>25</v>
      </c>
      <c r="C10" s="9">
        <v>380670</v>
      </c>
      <c r="D10" s="8" t="s">
        <v>42</v>
      </c>
      <c r="XEX10" s="1"/>
    </row>
    <row r="11" spans="2:4 16378:16378" x14ac:dyDescent="0.25">
      <c r="B11" s="10" t="s">
        <v>1</v>
      </c>
      <c r="C11" s="9">
        <v>28417</v>
      </c>
      <c r="D11" s="8" t="s">
        <v>39</v>
      </c>
      <c r="XEX11" s="1"/>
    </row>
    <row r="12" spans="2:4 16378:16378" x14ac:dyDescent="0.25">
      <c r="B12" s="10" t="s">
        <v>2</v>
      </c>
      <c r="C12" s="9">
        <v>34284.839999999997</v>
      </c>
      <c r="D12" s="8" t="s">
        <v>37</v>
      </c>
      <c r="XEX12" s="1"/>
    </row>
    <row r="13" spans="2:4 16378:16378" x14ac:dyDescent="0.25">
      <c r="B13" s="10" t="s">
        <v>0</v>
      </c>
      <c r="C13" s="9">
        <v>85000</v>
      </c>
      <c r="D13" s="8" t="s">
        <v>38</v>
      </c>
      <c r="XEX13" s="1"/>
    </row>
    <row r="14" spans="2:4 16378:16378" x14ac:dyDescent="0.25">
      <c r="B14" s="10" t="s">
        <v>0</v>
      </c>
      <c r="C14" s="9">
        <v>60000</v>
      </c>
      <c r="D14" s="8" t="s">
        <v>38</v>
      </c>
      <c r="XEX14" s="1"/>
    </row>
    <row r="15" spans="2:4 16378:16378" x14ac:dyDescent="0.25">
      <c r="B15" s="10" t="s">
        <v>0</v>
      </c>
      <c r="C15" s="9">
        <v>178125</v>
      </c>
      <c r="D15" s="8" t="s">
        <v>38</v>
      </c>
      <c r="XEX15" s="1"/>
    </row>
    <row r="16" spans="2:4 16378:16378" x14ac:dyDescent="0.25">
      <c r="B16" s="10" t="s">
        <v>15</v>
      </c>
      <c r="C16" s="9">
        <v>25075</v>
      </c>
      <c r="D16" s="8" t="s">
        <v>43</v>
      </c>
      <c r="XEX16" s="1"/>
    </row>
    <row r="17" spans="2:4 16378:16378" x14ac:dyDescent="0.25">
      <c r="B17" s="10" t="s">
        <v>26</v>
      </c>
      <c r="C17" s="9">
        <v>25000</v>
      </c>
      <c r="D17" s="8" t="s">
        <v>38</v>
      </c>
      <c r="XEX17" s="1"/>
    </row>
    <row r="18" spans="2:4 16378:16378" x14ac:dyDescent="0.25">
      <c r="B18" s="10" t="s">
        <v>13</v>
      </c>
      <c r="C18" s="9">
        <v>262959.88</v>
      </c>
      <c r="D18" s="8" t="s">
        <v>37</v>
      </c>
      <c r="XEX18" s="1"/>
    </row>
    <row r="19" spans="2:4 16378:16378" x14ac:dyDescent="0.25">
      <c r="B19" s="10" t="s">
        <v>13</v>
      </c>
      <c r="C19" s="9">
        <v>263043.63</v>
      </c>
      <c r="D19" s="8" t="s">
        <v>37</v>
      </c>
      <c r="XEX19" s="1"/>
    </row>
    <row r="20" spans="2:4 16378:16378" x14ac:dyDescent="0.25">
      <c r="B20" s="10" t="s">
        <v>23</v>
      </c>
      <c r="C20" s="9">
        <v>28739.26</v>
      </c>
      <c r="D20" s="8" t="s">
        <v>44</v>
      </c>
      <c r="XEX20" s="1"/>
    </row>
    <row r="21" spans="2:4 16378:16378" x14ac:dyDescent="0.25">
      <c r="B21" s="10" t="s">
        <v>2</v>
      </c>
      <c r="C21" s="9">
        <v>25853.54</v>
      </c>
      <c r="D21" s="8" t="s">
        <v>37</v>
      </c>
      <c r="XEX21" s="1"/>
    </row>
    <row r="22" spans="2:4 16378:16378" x14ac:dyDescent="0.25">
      <c r="B22" s="10" t="s">
        <v>3</v>
      </c>
      <c r="C22" s="9">
        <v>21582.75</v>
      </c>
      <c r="D22" s="8" t="s">
        <v>45</v>
      </c>
      <c r="XEX22" s="1"/>
    </row>
    <row r="23" spans="2:4 16378:16378" x14ac:dyDescent="0.25">
      <c r="B23" s="10" t="s">
        <v>3</v>
      </c>
      <c r="C23" s="9">
        <v>34769.5</v>
      </c>
      <c r="D23" s="8" t="s">
        <v>31</v>
      </c>
      <c r="XEX23" s="1"/>
    </row>
    <row r="24" spans="2:4 16378:16378" x14ac:dyDescent="0.25">
      <c r="B24" s="10" t="s">
        <v>13</v>
      </c>
      <c r="C24" s="9">
        <v>174958.06</v>
      </c>
      <c r="D24" s="8" t="s">
        <v>37</v>
      </c>
      <c r="XEX24" s="1"/>
    </row>
    <row r="25" spans="2:4 16378:16378" x14ac:dyDescent="0.25">
      <c r="B25" s="10" t="s">
        <v>13</v>
      </c>
      <c r="C25" s="9">
        <v>183069</v>
      </c>
      <c r="D25" s="8" t="s">
        <v>37</v>
      </c>
      <c r="XEX25" s="1"/>
    </row>
    <row r="26" spans="2:4 16378:16378" x14ac:dyDescent="0.25">
      <c r="B26" s="10" t="s">
        <v>1</v>
      </c>
      <c r="C26" s="9">
        <v>265255.8</v>
      </c>
      <c r="D26" s="8" t="s">
        <v>57</v>
      </c>
      <c r="XEX26" s="1"/>
    </row>
    <row r="27" spans="2:4 16378:16378" x14ac:dyDescent="0.25">
      <c r="B27" s="10" t="s">
        <v>1</v>
      </c>
      <c r="C27" s="9">
        <v>26180.06</v>
      </c>
      <c r="D27" s="8" t="s">
        <v>39</v>
      </c>
      <c r="XEX27" s="1"/>
    </row>
    <row r="28" spans="2:4 16378:16378" x14ac:dyDescent="0.25">
      <c r="B28" s="10" t="s">
        <v>22</v>
      </c>
      <c r="C28" s="9">
        <v>54339</v>
      </c>
      <c r="D28" s="8" t="s">
        <v>46</v>
      </c>
      <c r="XEX28" s="1"/>
    </row>
    <row r="29" spans="2:4 16378:16378" x14ac:dyDescent="0.25">
      <c r="B29" s="10" t="s">
        <v>23</v>
      </c>
      <c r="C29" s="9">
        <v>28739.26</v>
      </c>
      <c r="D29" s="8" t="s">
        <v>44</v>
      </c>
      <c r="XEX29" s="1"/>
    </row>
    <row r="30" spans="2:4 16378:16378" x14ac:dyDescent="0.25">
      <c r="B30" s="10" t="s">
        <v>20</v>
      </c>
      <c r="C30" s="9">
        <v>25727.37</v>
      </c>
      <c r="D30" s="8" t="s">
        <v>37</v>
      </c>
      <c r="XEX30" s="1"/>
    </row>
    <row r="31" spans="2:4 16378:16378" x14ac:dyDescent="0.25">
      <c r="B31" s="10" t="s">
        <v>8</v>
      </c>
      <c r="C31" s="9">
        <v>42632.56</v>
      </c>
      <c r="D31" s="8" t="s">
        <v>58</v>
      </c>
      <c r="XEX31" s="1"/>
    </row>
    <row r="32" spans="2:4 16378:16378" x14ac:dyDescent="0.25">
      <c r="B32" s="10" t="s">
        <v>0</v>
      </c>
      <c r="C32" s="9">
        <v>115000</v>
      </c>
      <c r="D32" s="8" t="s">
        <v>38</v>
      </c>
      <c r="XEX32" s="1"/>
    </row>
    <row r="33" spans="2:4 16378:16378" x14ac:dyDescent="0.25">
      <c r="B33" s="10" t="s">
        <v>0</v>
      </c>
      <c r="C33" s="9">
        <v>195000</v>
      </c>
      <c r="D33" s="8" t="s">
        <v>38</v>
      </c>
      <c r="XEX33" s="1"/>
    </row>
    <row r="34" spans="2:4 16378:16378" x14ac:dyDescent="0.25">
      <c r="B34" s="10" t="s">
        <v>16</v>
      </c>
      <c r="C34" s="9">
        <v>24682.05</v>
      </c>
      <c r="D34" s="8" t="s">
        <v>47</v>
      </c>
      <c r="XEX34" s="1"/>
    </row>
    <row r="35" spans="2:4 16378:16378" x14ac:dyDescent="0.25">
      <c r="B35" s="10" t="s">
        <v>9</v>
      </c>
      <c r="C35" s="9">
        <v>20233.5</v>
      </c>
      <c r="D35" s="8" t="s">
        <v>48</v>
      </c>
      <c r="XEX35" s="1"/>
    </row>
    <row r="36" spans="2:4 16378:16378" x14ac:dyDescent="0.25">
      <c r="B36" s="10" t="s">
        <v>0</v>
      </c>
      <c r="C36" s="9">
        <v>95000</v>
      </c>
      <c r="D36" s="8" t="s">
        <v>38</v>
      </c>
      <c r="XEX36" s="1"/>
    </row>
    <row r="37" spans="2:4 16378:16378" x14ac:dyDescent="0.25">
      <c r="B37" s="10" t="s">
        <v>0</v>
      </c>
      <c r="C37" s="9">
        <v>145000</v>
      </c>
      <c r="D37" s="8" t="s">
        <v>38</v>
      </c>
      <c r="XEX37" s="1"/>
    </row>
    <row r="38" spans="2:4 16378:16378" x14ac:dyDescent="0.25">
      <c r="B38" s="10" t="s">
        <v>0</v>
      </c>
      <c r="C38" s="9">
        <v>125000</v>
      </c>
      <c r="D38" s="8" t="s">
        <v>38</v>
      </c>
      <c r="XEX38" s="1"/>
    </row>
    <row r="39" spans="2:4 16378:16378" x14ac:dyDescent="0.25">
      <c r="B39" s="10" t="s">
        <v>20</v>
      </c>
      <c r="C39" s="9">
        <v>21814.36</v>
      </c>
      <c r="D39" s="8" t="s">
        <v>37</v>
      </c>
      <c r="XEX39" s="1"/>
    </row>
    <row r="40" spans="2:4 16378:16378" x14ac:dyDescent="0.25">
      <c r="B40" s="10" t="s">
        <v>12</v>
      </c>
      <c r="C40" s="9">
        <v>36383.300000000003</v>
      </c>
      <c r="D40" s="8" t="s">
        <v>59</v>
      </c>
      <c r="XEX40" s="1"/>
    </row>
    <row r="41" spans="2:4 16378:16378" x14ac:dyDescent="0.25">
      <c r="B41" s="10" t="s">
        <v>5</v>
      </c>
      <c r="C41" s="9">
        <v>46155.75</v>
      </c>
      <c r="D41" s="8" t="s">
        <v>37</v>
      </c>
      <c r="XEX41" s="1"/>
    </row>
    <row r="42" spans="2:4 16378:16378" x14ac:dyDescent="0.25">
      <c r="B42" s="10" t="s">
        <v>3</v>
      </c>
      <c r="C42" s="9">
        <v>44163.75</v>
      </c>
      <c r="D42" s="8" t="s">
        <v>31</v>
      </c>
      <c r="XEX42" s="1"/>
    </row>
    <row r="43" spans="2:4 16378:16378" x14ac:dyDescent="0.25">
      <c r="B43" s="10" t="s">
        <v>0</v>
      </c>
      <c r="C43" s="9">
        <v>135000</v>
      </c>
      <c r="D43" s="8" t="s">
        <v>38</v>
      </c>
      <c r="XEX43" s="1"/>
    </row>
    <row r="44" spans="2:4 16378:16378" x14ac:dyDescent="0.25">
      <c r="B44" s="10" t="s">
        <v>17</v>
      </c>
      <c r="C44" s="9">
        <v>25584.98</v>
      </c>
      <c r="D44" s="8" t="s">
        <v>49</v>
      </c>
      <c r="XEX44" s="1"/>
    </row>
    <row r="45" spans="2:4 16378:16378" x14ac:dyDescent="0.25">
      <c r="B45" s="10" t="s">
        <v>11</v>
      </c>
      <c r="C45" s="9">
        <v>176524.06</v>
      </c>
      <c r="D45" s="8" t="s">
        <v>37</v>
      </c>
      <c r="XEX45" s="1"/>
    </row>
    <row r="46" spans="2:4 16378:16378" x14ac:dyDescent="0.25">
      <c r="B46" s="10" t="s">
        <v>18</v>
      </c>
      <c r="C46" s="9">
        <v>113702</v>
      </c>
      <c r="D46" s="8" t="s">
        <v>50</v>
      </c>
      <c r="XEX46" s="1"/>
    </row>
    <row r="47" spans="2:4 16378:16378" x14ac:dyDescent="0.25">
      <c r="B47" s="10" t="s">
        <v>10</v>
      </c>
      <c r="C47" s="9">
        <v>48884.4</v>
      </c>
      <c r="D47" s="8" t="s">
        <v>43</v>
      </c>
      <c r="XEX47" s="1">
        <f t="shared" ref="XEX47:XEX67" si="0">SUM(A47:XEW47)</f>
        <v>48884.4</v>
      </c>
    </row>
    <row r="48" spans="2:4 16378:16378" x14ac:dyDescent="0.25">
      <c r="B48" s="10" t="s">
        <v>19</v>
      </c>
      <c r="C48" s="9">
        <v>52275</v>
      </c>
      <c r="D48" s="8" t="s">
        <v>60</v>
      </c>
      <c r="XEX48" s="1">
        <f t="shared" si="0"/>
        <v>52275</v>
      </c>
    </row>
    <row r="49" spans="2:4 16378:16378" x14ac:dyDescent="0.25">
      <c r="B49" s="10" t="s">
        <v>0</v>
      </c>
      <c r="C49" s="9">
        <v>175750</v>
      </c>
      <c r="D49" s="8" t="s">
        <v>38</v>
      </c>
      <c r="XEX49" s="1">
        <f t="shared" si="0"/>
        <v>175750</v>
      </c>
    </row>
    <row r="50" spans="2:4 16378:16378" x14ac:dyDescent="0.25">
      <c r="B50" s="10" t="s">
        <v>0</v>
      </c>
      <c r="C50" s="9">
        <v>80000</v>
      </c>
      <c r="D50" s="8" t="s">
        <v>38</v>
      </c>
      <c r="XEX50" s="1">
        <f t="shared" si="0"/>
        <v>80000</v>
      </c>
    </row>
    <row r="51" spans="2:4 16378:16378" x14ac:dyDescent="0.25">
      <c r="B51" s="10" t="s">
        <v>14</v>
      </c>
      <c r="C51" s="9">
        <v>28038.28</v>
      </c>
      <c r="D51" s="8" t="s">
        <v>51</v>
      </c>
      <c r="XEX51" s="1">
        <f t="shared" si="0"/>
        <v>28038.28</v>
      </c>
    </row>
    <row r="52" spans="2:4 16378:16378" x14ac:dyDescent="0.25">
      <c r="B52" s="10" t="s">
        <v>0</v>
      </c>
      <c r="C52" s="9">
        <v>338400</v>
      </c>
      <c r="D52" s="8" t="s">
        <v>38</v>
      </c>
      <c r="XEX52" s="1">
        <f t="shared" si="0"/>
        <v>338400</v>
      </c>
    </row>
    <row r="53" spans="2:4 16378:16378" x14ac:dyDescent="0.25">
      <c r="B53" s="10" t="s">
        <v>0</v>
      </c>
      <c r="C53" s="9">
        <v>170000</v>
      </c>
      <c r="D53" s="8" t="s">
        <v>38</v>
      </c>
      <c r="XEX53" s="1">
        <f t="shared" si="0"/>
        <v>170000</v>
      </c>
    </row>
    <row r="54" spans="2:4 16378:16378" x14ac:dyDescent="0.25">
      <c r="B54" s="10" t="s">
        <v>0</v>
      </c>
      <c r="C54" s="9">
        <v>135000</v>
      </c>
      <c r="D54" s="8" t="s">
        <v>38</v>
      </c>
      <c r="XEX54" s="1">
        <f t="shared" si="0"/>
        <v>135000</v>
      </c>
    </row>
    <row r="55" spans="2:4 16378:16378" x14ac:dyDescent="0.25">
      <c r="B55" s="10" t="s">
        <v>3</v>
      </c>
      <c r="C55" s="9">
        <v>53225.25</v>
      </c>
      <c r="D55" s="8" t="s">
        <v>40</v>
      </c>
      <c r="XEX55" s="1">
        <f t="shared" si="0"/>
        <v>53225.25</v>
      </c>
    </row>
    <row r="56" spans="2:4 16378:16378" x14ac:dyDescent="0.25">
      <c r="B56" s="10" t="s">
        <v>2</v>
      </c>
      <c r="C56" s="9">
        <v>21315.84</v>
      </c>
      <c r="D56" s="8" t="s">
        <v>37</v>
      </c>
      <c r="XEX56" s="1">
        <f t="shared" si="0"/>
        <v>21315.84</v>
      </c>
    </row>
    <row r="57" spans="2:4 16378:16378" x14ac:dyDescent="0.25">
      <c r="B57" s="10" t="s">
        <v>6</v>
      </c>
      <c r="C57" s="9">
        <v>22700</v>
      </c>
      <c r="D57" s="8" t="s">
        <v>52</v>
      </c>
      <c r="XEX57" s="1">
        <f t="shared" si="0"/>
        <v>22700</v>
      </c>
    </row>
    <row r="58" spans="2:4 16378:16378" x14ac:dyDescent="0.25">
      <c r="B58" s="10" t="s">
        <v>2</v>
      </c>
      <c r="C58" s="9">
        <v>26669.14</v>
      </c>
      <c r="D58" s="8" t="s">
        <v>53</v>
      </c>
      <c r="XEX58" s="1">
        <f t="shared" si="0"/>
        <v>26669.14</v>
      </c>
    </row>
    <row r="59" spans="2:4 16378:16378" x14ac:dyDescent="0.25">
      <c r="B59" s="10" t="s">
        <v>2</v>
      </c>
      <c r="C59" s="9">
        <v>25299.23</v>
      </c>
      <c r="D59" s="8" t="s">
        <v>37</v>
      </c>
      <c r="XEX59" s="1">
        <f t="shared" si="0"/>
        <v>25299.23</v>
      </c>
    </row>
    <row r="60" spans="2:4 16378:16378" x14ac:dyDescent="0.25">
      <c r="B60" s="10" t="s">
        <v>15</v>
      </c>
      <c r="C60" s="9">
        <v>38220</v>
      </c>
      <c r="D60" s="8" t="s">
        <v>39</v>
      </c>
      <c r="XEX60" s="1">
        <f t="shared" si="0"/>
        <v>38220</v>
      </c>
    </row>
    <row r="61" spans="2:4 16378:16378" x14ac:dyDescent="0.25">
      <c r="B61" s="10" t="s">
        <v>15</v>
      </c>
      <c r="C61" s="9">
        <v>51875</v>
      </c>
      <c r="D61" s="8" t="s">
        <v>43</v>
      </c>
      <c r="XEX61" s="1">
        <f t="shared" si="0"/>
        <v>51875</v>
      </c>
    </row>
    <row r="62" spans="2:4 16378:16378" x14ac:dyDescent="0.25">
      <c r="B62" s="10" t="s">
        <v>4</v>
      </c>
      <c r="C62" s="9">
        <v>21668.9</v>
      </c>
      <c r="D62" s="8" t="s">
        <v>54</v>
      </c>
      <c r="XEX62" s="1">
        <f t="shared" si="0"/>
        <v>21668.9</v>
      </c>
    </row>
    <row r="63" spans="2:4 16378:16378" x14ac:dyDescent="0.25">
      <c r="B63" s="10" t="s">
        <v>7</v>
      </c>
      <c r="C63" s="9">
        <v>46680.15</v>
      </c>
      <c r="D63" s="8" t="s">
        <v>55</v>
      </c>
      <c r="XEX63" s="1">
        <f t="shared" si="0"/>
        <v>46680.15</v>
      </c>
    </row>
    <row r="64" spans="2:4 16378:16378" x14ac:dyDescent="0.25">
      <c r="B64" s="10" t="s">
        <v>13</v>
      </c>
      <c r="C64" s="9">
        <v>187383.71</v>
      </c>
      <c r="D64" s="8" t="s">
        <v>37</v>
      </c>
      <c r="XEX64" s="1">
        <f t="shared" si="0"/>
        <v>187383.71</v>
      </c>
    </row>
    <row r="65" spans="2:4 16378:16378" x14ac:dyDescent="0.25">
      <c r="B65" s="10" t="s">
        <v>20</v>
      </c>
      <c r="C65" s="9">
        <v>30392.07</v>
      </c>
      <c r="D65" s="8" t="s">
        <v>37</v>
      </c>
      <c r="XEX65" s="1">
        <f t="shared" si="0"/>
        <v>30392.07</v>
      </c>
    </row>
    <row r="66" spans="2:4 16378:16378" x14ac:dyDescent="0.25">
      <c r="B66" s="10" t="s">
        <v>13</v>
      </c>
      <c r="C66" s="9">
        <v>303800.83</v>
      </c>
      <c r="D66" s="8" t="s">
        <v>37</v>
      </c>
      <c r="XEX66" s="1">
        <f t="shared" si="0"/>
        <v>303800.83</v>
      </c>
    </row>
    <row r="67" spans="2:4 16378:16378" x14ac:dyDescent="0.25">
      <c r="B67" s="21" t="s">
        <v>21</v>
      </c>
      <c r="C67" s="22">
        <v>38594</v>
      </c>
      <c r="D67" s="23" t="s">
        <v>37</v>
      </c>
      <c r="XEX67" s="1">
        <f t="shared" si="0"/>
        <v>38594</v>
      </c>
    </row>
    <row r="68" spans="2:4 16378:16378" x14ac:dyDescent="0.25">
      <c r="B68" s="10" t="s">
        <v>62</v>
      </c>
      <c r="C68" s="9">
        <v>33027.919999999998</v>
      </c>
      <c r="D68" s="8" t="s">
        <v>63</v>
      </c>
      <c r="XEX68" s="1"/>
    </row>
    <row r="69" spans="2:4 16378:16378" ht="15.75" thickBot="1" x14ac:dyDescent="0.3">
      <c r="B69" s="18"/>
      <c r="C69" s="19">
        <f>SUM(C6:C68)</f>
        <v>5632970.9700000007</v>
      </c>
      <c r="D69" s="17"/>
      <c r="XEX69" s="1">
        <f t="shared" ref="XEX69:XEX95" si="1">SUM(A69:XEW69)</f>
        <v>5632970.9700000007</v>
      </c>
    </row>
    <row r="70" spans="2:4 16378:16378" x14ac:dyDescent="0.25">
      <c r="B70" s="2"/>
      <c r="C70" s="3"/>
      <c r="D70" s="4"/>
      <c r="XEX70" s="1">
        <f t="shared" si="1"/>
        <v>0</v>
      </c>
    </row>
    <row r="71" spans="2:4 16378:16378" x14ac:dyDescent="0.25">
      <c r="B71" s="24" t="s">
        <v>32</v>
      </c>
      <c r="D71" s="25"/>
      <c r="XEX71" s="1">
        <f t="shared" si="1"/>
        <v>0</v>
      </c>
    </row>
    <row r="72" spans="2:4 16378:16378" x14ac:dyDescent="0.25">
      <c r="B72" s="24" t="s">
        <v>33</v>
      </c>
      <c r="D72" s="25"/>
      <c r="XEX72" s="1">
        <f t="shared" si="1"/>
        <v>0</v>
      </c>
    </row>
    <row r="73" spans="2:4 16378:16378" x14ac:dyDescent="0.25">
      <c r="B73" s="36" t="s">
        <v>56</v>
      </c>
      <c r="C73" s="37"/>
      <c r="D73" s="38"/>
      <c r="XEX73" s="1">
        <f t="shared" si="1"/>
        <v>0</v>
      </c>
    </row>
    <row r="74" spans="2:4 16378:16378" x14ac:dyDescent="0.25">
      <c r="B74" s="26" t="s">
        <v>34</v>
      </c>
      <c r="C74" s="27"/>
      <c r="D74" s="28"/>
      <c r="XEX74" s="1">
        <f t="shared" si="1"/>
        <v>0</v>
      </c>
    </row>
    <row r="75" spans="2:4 16378:16378" x14ac:dyDescent="0.25">
      <c r="B75" s="24" t="s">
        <v>35</v>
      </c>
      <c r="D75" s="25"/>
      <c r="XEX75" s="1">
        <f t="shared" si="1"/>
        <v>0</v>
      </c>
    </row>
    <row r="76" spans="2:4 16378:16378" ht="15.75" thickBot="1" x14ac:dyDescent="0.3">
      <c r="B76" s="18" t="s">
        <v>36</v>
      </c>
      <c r="C76" s="29"/>
      <c r="D76" s="17"/>
      <c r="XEX76" s="1">
        <f t="shared" si="1"/>
        <v>0</v>
      </c>
    </row>
    <row r="77" spans="2:4 16378:16378" x14ac:dyDescent="0.25">
      <c r="XEX77" s="1">
        <f t="shared" si="1"/>
        <v>0</v>
      </c>
    </row>
    <row r="78" spans="2:4 16378:16378" x14ac:dyDescent="0.25">
      <c r="XEX78" s="1">
        <f t="shared" si="1"/>
        <v>0</v>
      </c>
    </row>
    <row r="79" spans="2:4 16378:16378" x14ac:dyDescent="0.25">
      <c r="XEX79" s="1">
        <f t="shared" si="1"/>
        <v>0</v>
      </c>
    </row>
    <row r="80" spans="2:4 16378:16378" x14ac:dyDescent="0.25">
      <c r="XEX80" s="1">
        <f t="shared" si="1"/>
        <v>0</v>
      </c>
    </row>
    <row r="81" spans="2:2 16378:16378" x14ac:dyDescent="0.25">
      <c r="XEX81" s="1">
        <f t="shared" si="1"/>
        <v>0</v>
      </c>
    </row>
    <row r="82" spans="2:2 16378:16378" x14ac:dyDescent="0.25">
      <c r="XEX82" s="1">
        <f t="shared" si="1"/>
        <v>0</v>
      </c>
    </row>
    <row r="83" spans="2:2 16378:16378" x14ac:dyDescent="0.25">
      <c r="XEX83" s="1">
        <f t="shared" si="1"/>
        <v>0</v>
      </c>
    </row>
    <row r="84" spans="2:2 16378:16378" x14ac:dyDescent="0.25">
      <c r="XEX84" s="1">
        <f t="shared" si="1"/>
        <v>0</v>
      </c>
    </row>
    <row r="85" spans="2:2 16378:16378" x14ac:dyDescent="0.25">
      <c r="XEX85" s="1">
        <f t="shared" si="1"/>
        <v>0</v>
      </c>
    </row>
    <row r="86" spans="2:2 16378:16378" x14ac:dyDescent="0.25">
      <c r="XEX86" s="1">
        <f t="shared" si="1"/>
        <v>0</v>
      </c>
    </row>
    <row r="87" spans="2:2 16378:16378" x14ac:dyDescent="0.25">
      <c r="XEX87" s="1">
        <f t="shared" si="1"/>
        <v>0</v>
      </c>
    </row>
    <row r="88" spans="2:2 16378:16378" x14ac:dyDescent="0.25">
      <c r="XEX88" s="1">
        <f t="shared" si="1"/>
        <v>0</v>
      </c>
    </row>
    <row r="89" spans="2:2 16378:16378" x14ac:dyDescent="0.25">
      <c r="XEX89" s="1">
        <f t="shared" si="1"/>
        <v>0</v>
      </c>
    </row>
    <row r="90" spans="2:2 16378:16378" x14ac:dyDescent="0.25">
      <c r="XEX90" s="1">
        <f t="shared" si="1"/>
        <v>0</v>
      </c>
    </row>
    <row r="91" spans="2:2 16378:16378" x14ac:dyDescent="0.25">
      <c r="XEX91" s="1">
        <f t="shared" si="1"/>
        <v>0</v>
      </c>
    </row>
    <row r="92" spans="2:2 16378:16378" x14ac:dyDescent="0.25">
      <c r="XEX92" s="1">
        <f t="shared" si="1"/>
        <v>0</v>
      </c>
    </row>
    <row r="93" spans="2:2 16378:16378" x14ac:dyDescent="0.25">
      <c r="XEX93" s="1">
        <f t="shared" si="1"/>
        <v>0</v>
      </c>
    </row>
    <row r="94" spans="2:2 16378:16378" x14ac:dyDescent="0.25">
      <c r="XEX94" s="1">
        <f t="shared" si="1"/>
        <v>0</v>
      </c>
    </row>
    <row r="95" spans="2:2 16378:16378" x14ac:dyDescent="0.25">
      <c r="XEX95" s="1">
        <f t="shared" si="1"/>
        <v>0</v>
      </c>
    </row>
    <row r="96" spans="2:2 16378:16378" x14ac:dyDescent="0.25">
      <c r="B96" s="20"/>
    </row>
    <row r="97" spans="16378:16378" x14ac:dyDescent="0.25">
      <c r="XEX97" s="1">
        <f t="shared" ref="XEX97:XEX131" si="2">SUM(A97:XEW97)</f>
        <v>0</v>
      </c>
    </row>
    <row r="98" spans="16378:16378" x14ac:dyDescent="0.25">
      <c r="XEX98" s="1">
        <f t="shared" si="2"/>
        <v>0</v>
      </c>
    </row>
    <row r="99" spans="16378:16378" x14ac:dyDescent="0.25">
      <c r="XEX99" s="1">
        <f t="shared" si="2"/>
        <v>0</v>
      </c>
    </row>
    <row r="100" spans="16378:16378" x14ac:dyDescent="0.25">
      <c r="XEX100" s="1">
        <f t="shared" si="2"/>
        <v>0</v>
      </c>
    </row>
    <row r="101" spans="16378:16378" x14ac:dyDescent="0.25">
      <c r="XEX101" s="1">
        <f t="shared" si="2"/>
        <v>0</v>
      </c>
    </row>
    <row r="102" spans="16378:16378" x14ac:dyDescent="0.25">
      <c r="XEX102" s="1">
        <f t="shared" si="2"/>
        <v>0</v>
      </c>
    </row>
    <row r="103" spans="16378:16378" x14ac:dyDescent="0.25">
      <c r="XEX103" s="1">
        <f t="shared" si="2"/>
        <v>0</v>
      </c>
    </row>
    <row r="104" spans="16378:16378" x14ac:dyDescent="0.25">
      <c r="XEX104" s="1">
        <f t="shared" si="2"/>
        <v>0</v>
      </c>
    </row>
    <row r="105" spans="16378:16378" x14ac:dyDescent="0.25">
      <c r="XEX105" s="1">
        <f t="shared" si="2"/>
        <v>0</v>
      </c>
    </row>
    <row r="106" spans="16378:16378" x14ac:dyDescent="0.25">
      <c r="XEX106" s="1">
        <f t="shared" si="2"/>
        <v>0</v>
      </c>
    </row>
    <row r="107" spans="16378:16378" x14ac:dyDescent="0.25">
      <c r="XEX107" s="1">
        <f t="shared" si="2"/>
        <v>0</v>
      </c>
    </row>
    <row r="108" spans="16378:16378" x14ac:dyDescent="0.25">
      <c r="XEX108" s="1">
        <f t="shared" si="2"/>
        <v>0</v>
      </c>
    </row>
    <row r="109" spans="16378:16378" x14ac:dyDescent="0.25">
      <c r="XEX109" s="1">
        <f t="shared" si="2"/>
        <v>0</v>
      </c>
    </row>
    <row r="110" spans="16378:16378" x14ac:dyDescent="0.25">
      <c r="XEX110" s="1">
        <f t="shared" si="2"/>
        <v>0</v>
      </c>
    </row>
    <row r="111" spans="16378:16378" x14ac:dyDescent="0.25">
      <c r="XEX111" s="1">
        <f t="shared" si="2"/>
        <v>0</v>
      </c>
    </row>
    <row r="112" spans="16378:16378" x14ac:dyDescent="0.25">
      <c r="XEX112" s="1">
        <f t="shared" si="2"/>
        <v>0</v>
      </c>
    </row>
    <row r="113" spans="16378:16378" x14ac:dyDescent="0.25">
      <c r="XEX113" s="1">
        <f t="shared" si="2"/>
        <v>0</v>
      </c>
    </row>
    <row r="114" spans="16378:16378" x14ac:dyDescent="0.25">
      <c r="XEX114" s="1">
        <f t="shared" si="2"/>
        <v>0</v>
      </c>
    </row>
    <row r="115" spans="16378:16378" x14ac:dyDescent="0.25">
      <c r="XEX115" s="1">
        <f t="shared" si="2"/>
        <v>0</v>
      </c>
    </row>
    <row r="116" spans="16378:16378" x14ac:dyDescent="0.25">
      <c r="XEX116" s="1">
        <f t="shared" si="2"/>
        <v>0</v>
      </c>
    </row>
    <row r="117" spans="16378:16378" x14ac:dyDescent="0.25">
      <c r="XEX117" s="1">
        <f t="shared" si="2"/>
        <v>0</v>
      </c>
    </row>
    <row r="118" spans="16378:16378" x14ac:dyDescent="0.25">
      <c r="XEX118" s="1">
        <f t="shared" si="2"/>
        <v>0</v>
      </c>
    </row>
    <row r="119" spans="16378:16378" x14ac:dyDescent="0.25">
      <c r="XEX119" s="1">
        <f t="shared" si="2"/>
        <v>0</v>
      </c>
    </row>
    <row r="120" spans="16378:16378" x14ac:dyDescent="0.25">
      <c r="XEX120" s="1">
        <f t="shared" si="2"/>
        <v>0</v>
      </c>
    </row>
    <row r="121" spans="16378:16378" x14ac:dyDescent="0.25">
      <c r="XEX121" s="1">
        <f t="shared" si="2"/>
        <v>0</v>
      </c>
    </row>
    <row r="122" spans="16378:16378" x14ac:dyDescent="0.25">
      <c r="XEX122" s="1">
        <f t="shared" si="2"/>
        <v>0</v>
      </c>
    </row>
    <row r="123" spans="16378:16378" x14ac:dyDescent="0.25">
      <c r="XEX123" s="1">
        <f t="shared" si="2"/>
        <v>0</v>
      </c>
    </row>
    <row r="124" spans="16378:16378" x14ac:dyDescent="0.25">
      <c r="XEX124" s="1">
        <f t="shared" si="2"/>
        <v>0</v>
      </c>
    </row>
    <row r="125" spans="16378:16378" x14ac:dyDescent="0.25">
      <c r="XEX125" s="1">
        <f t="shared" si="2"/>
        <v>0</v>
      </c>
    </row>
    <row r="126" spans="16378:16378" x14ac:dyDescent="0.25">
      <c r="XEX126" s="1">
        <f t="shared" si="2"/>
        <v>0</v>
      </c>
    </row>
    <row r="127" spans="16378:16378" x14ac:dyDescent="0.25">
      <c r="XEX127" s="1">
        <f t="shared" si="2"/>
        <v>0</v>
      </c>
    </row>
    <row r="128" spans="16378:16378" x14ac:dyDescent="0.25">
      <c r="XEX128" s="1">
        <f t="shared" si="2"/>
        <v>0</v>
      </c>
    </row>
    <row r="129" spans="16378:16378" x14ac:dyDescent="0.25">
      <c r="XEX129" s="1">
        <f t="shared" si="2"/>
        <v>0</v>
      </c>
    </row>
    <row r="130" spans="16378:16378" x14ac:dyDescent="0.25">
      <c r="XEX130" s="1">
        <f t="shared" si="2"/>
        <v>0</v>
      </c>
    </row>
    <row r="131" spans="16378:16378" x14ac:dyDescent="0.25">
      <c r="XEX131" s="1">
        <f t="shared" si="2"/>
        <v>0</v>
      </c>
    </row>
  </sheetData>
  <mergeCells count="3">
    <mergeCell ref="B2:D2"/>
    <mergeCell ref="B3:D3"/>
    <mergeCell ref="B73:D73"/>
  </mergeCells>
  <pageMargins left="0" right="0.11811023622047245" top="0"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Q3 2016</vt:lpstr>
    </vt:vector>
  </TitlesOfParts>
  <Company>Monaghan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cp:lastPrinted>2017-01-30T10:15:05Z</cp:lastPrinted>
  <dcterms:created xsi:type="dcterms:W3CDTF">2017-01-26T09:40:23Z</dcterms:created>
  <dcterms:modified xsi:type="dcterms:W3CDTF">2026-07-27T11:31:15Z</dcterms:modified>
</cp:coreProperties>
</file>